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770" activeTab="1"/>
  </bookViews>
  <sheets>
    <sheet name="計算書" sheetId="2" r:id="rId1"/>
    <sheet name="記入例" sheetId="3" r:id="rId2"/>
  </sheets>
  <definedNames>
    <definedName name="_xlnm.Print_Area" localSheetId="1">記入例!$A$1:$T$42</definedName>
    <definedName name="_xlnm.Print_Area" localSheetId="0">計算書!$A$1:$T$42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0" i="3" l="1"/>
  <c r="F39" i="3" l="1"/>
  <c r="B39" i="3"/>
  <c r="L39" i="3" s="1"/>
  <c r="K21" i="3"/>
  <c r="K20" i="3"/>
  <c r="P18" i="3"/>
  <c r="K18" i="3"/>
  <c r="F18" i="3"/>
  <c r="K18" i="2" l="1"/>
  <c r="P18" i="2" l="1"/>
  <c r="F18" i="2"/>
  <c r="F39" i="2" l="1"/>
  <c r="H40" i="2" s="1"/>
  <c r="K20" i="2"/>
  <c r="K21" i="2"/>
  <c r="B39" i="2" l="1"/>
  <c r="L39" i="2" s="1"/>
</calcChain>
</file>

<file path=xl/sharedStrings.xml><?xml version="1.0" encoding="utf-8"?>
<sst xmlns="http://schemas.openxmlformats.org/spreadsheetml/2006/main" count="115" uniqueCount="60">
  <si>
    <t>　次のとおり相違ありません。</t>
    <rPh sb="1" eb="2">
      <t>ツギ</t>
    </rPh>
    <rPh sb="6" eb="8">
      <t>ソウイ</t>
    </rPh>
    <phoneticPr fontId="2"/>
  </si>
  <si>
    <t>月</t>
    <rPh sb="0" eb="1">
      <t>ツキ</t>
    </rPh>
    <phoneticPr fontId="2"/>
  </si>
  <si>
    <t>３月</t>
  </si>
  <si>
    <t>2020年の売上</t>
    <rPh sb="4" eb="5">
      <t>ネン</t>
    </rPh>
    <rPh sb="6" eb="8">
      <t>ウリアゲ</t>
    </rPh>
    <phoneticPr fontId="2"/>
  </si>
  <si>
    <t>2019年の売上</t>
    <rPh sb="4" eb="5">
      <t>ネン</t>
    </rPh>
    <rPh sb="6" eb="8">
      <t>ウリアゲ</t>
    </rPh>
    <phoneticPr fontId="2"/>
  </si>
  <si>
    <t>減少率(％)</t>
    <rPh sb="0" eb="3">
      <t>ゲンショウリツ</t>
    </rPh>
    <phoneticPr fontId="2"/>
  </si>
  <si>
    <t>１　各年の１月～３月の売上</t>
    <rPh sb="2" eb="3">
      <t>カク</t>
    </rPh>
    <rPh sb="3" eb="4">
      <t>トシ</t>
    </rPh>
    <rPh sb="6" eb="7">
      <t>ガツ</t>
    </rPh>
    <rPh sb="9" eb="10">
      <t>ガツ</t>
    </rPh>
    <rPh sb="11" eb="13">
      <t>ウリアゲ</t>
    </rPh>
    <phoneticPr fontId="2"/>
  </si>
  <si>
    <t>２　助成金の計算方法</t>
    <rPh sb="2" eb="5">
      <t>ジョセイキン</t>
    </rPh>
    <rPh sb="6" eb="8">
      <t>ケイサン</t>
    </rPh>
    <rPh sb="8" eb="10">
      <t>ホウホウ</t>
    </rPh>
    <phoneticPr fontId="2"/>
  </si>
  <si>
    <t>①</t>
    <phoneticPr fontId="1"/>
  </si>
  <si>
    <t>②</t>
    <phoneticPr fontId="1"/>
  </si>
  <si>
    <t>③</t>
    <phoneticPr fontId="1"/>
  </si>
  <si>
    <t>④</t>
    <phoneticPr fontId="1"/>
  </si>
  <si>
    <t>－</t>
    <phoneticPr fontId="1"/>
  </si>
  <si>
    <t>×２ヵ月</t>
    <rPh sb="3" eb="4">
      <t>ゲツ</t>
    </rPh>
    <phoneticPr fontId="1"/>
  </si>
  <si>
    <t>＝</t>
    <phoneticPr fontId="1"/>
  </si>
  <si>
    <t>「白色申告を行った個人事業者」</t>
  </si>
  <si>
    <t>算定方法</t>
    <rPh sb="0" eb="2">
      <t>サンテイ</t>
    </rPh>
    <rPh sb="2" eb="4">
      <t>ホウホウ</t>
    </rPh>
    <phoneticPr fontId="1"/>
  </si>
  <si>
    <t>「法人」または「青色申告を行った個人事業者（※1）」</t>
    <rPh sb="1" eb="3">
      <t>ホウジン</t>
    </rPh>
    <rPh sb="8" eb="10">
      <t>アオイロ</t>
    </rPh>
    <rPh sb="10" eb="12">
      <t>シンコク</t>
    </rPh>
    <rPh sb="13" eb="14">
      <t>オコナ</t>
    </rPh>
    <rPh sb="16" eb="18">
      <t>コジン</t>
    </rPh>
    <rPh sb="18" eb="21">
      <t>ジギョウシャ</t>
    </rPh>
    <phoneticPr fontId="1"/>
  </si>
  <si>
    <t>2020年の売上（②）、2019年の売上（③）は，添付していただく「法人事業概況説明書」や「青色申告の決算書」などの売上を証明する書類の数字と整合を図ってください。</t>
    <phoneticPr fontId="1"/>
  </si>
  <si>
    <t>2020年の売上（②）、2019年の売上（③）は、月の平均収入（年間事業収入÷12）を記載してください。</t>
    <rPh sb="25" eb="26">
      <t>ツキ</t>
    </rPh>
    <rPh sb="27" eb="29">
      <t>ヘイキン</t>
    </rPh>
    <rPh sb="29" eb="31">
      <t>シュウニュウ</t>
    </rPh>
    <rPh sb="32" eb="38">
      <t>ネンカンジギョウシュウニュウ</t>
    </rPh>
    <rPh sb="43" eb="45">
      <t>キサイ</t>
    </rPh>
    <phoneticPr fontId="1"/>
  </si>
  <si>
    <t>「2019年、2020年に開業した中小企業・個人事業主等」</t>
    <rPh sb="5" eb="6">
      <t>ネン</t>
    </rPh>
    <rPh sb="11" eb="12">
      <t>ネン</t>
    </rPh>
    <rPh sb="13" eb="15">
      <t>カイギョウ</t>
    </rPh>
    <rPh sb="17" eb="19">
      <t>チュウショウ</t>
    </rPh>
    <rPh sb="19" eb="21">
      <t>キギョウ</t>
    </rPh>
    <rPh sb="22" eb="24">
      <t>コジン</t>
    </rPh>
    <rPh sb="24" eb="27">
      <t>ジギョウヌシ</t>
    </rPh>
    <rPh sb="27" eb="28">
      <t>トウ</t>
    </rPh>
    <phoneticPr fontId="1"/>
  </si>
  <si>
    <t>　</t>
    <phoneticPr fontId="1"/>
  </si>
  <si>
    <t>法　　　人：300,000円
個人事業主：200,000円</t>
    <rPh sb="0" eb="1">
      <t>ホウ</t>
    </rPh>
    <rPh sb="4" eb="5">
      <t>ヒト</t>
    </rPh>
    <rPh sb="9" eb="14">
      <t>０００エン</t>
    </rPh>
    <rPh sb="15" eb="17">
      <t>コジン</t>
    </rPh>
    <rPh sb="17" eb="20">
      <t>ジギョウヌシ</t>
    </rPh>
    <rPh sb="24" eb="29">
      <t>０００エン</t>
    </rPh>
    <phoneticPr fontId="1"/>
  </si>
  <si>
    <t>⇒</t>
    <phoneticPr fontId="1"/>
  </si>
  <si>
    <t>のセルすべてに数値（整数）を入力してください</t>
  </si>
  <si>
    <t>2020年の売上（②）、2019年の売上（③）は、開業年の月の平均収入（開業年の年間事業収入÷開業年の設立後月数(設立月を含む)）を記載してください。</t>
    <rPh sb="25" eb="27">
      <t>カイギョウ</t>
    </rPh>
    <rPh sb="27" eb="28">
      <t>ネン</t>
    </rPh>
    <rPh sb="29" eb="30">
      <t>ツキ</t>
    </rPh>
    <rPh sb="31" eb="33">
      <t>ヘイキン</t>
    </rPh>
    <rPh sb="33" eb="35">
      <t>シュウニュウ</t>
    </rPh>
    <rPh sb="57" eb="59">
      <t>セツリツ</t>
    </rPh>
    <rPh sb="59" eb="60">
      <t>ツキ</t>
    </rPh>
    <rPh sb="61" eb="62">
      <t>フク</t>
    </rPh>
    <rPh sb="66" eb="68">
      <t>キサイ</t>
    </rPh>
    <phoneticPr fontId="1"/>
  </si>
  <si>
    <t>a2</t>
    <phoneticPr fontId="1"/>
  </si>
  <si>
    <t>b2</t>
    <phoneticPr fontId="1"/>
  </si>
  <si>
    <t>c2</t>
    <phoneticPr fontId="1"/>
  </si>
  <si>
    <t>２月</t>
    <phoneticPr fontId="1"/>
  </si>
  <si>
    <t>１月</t>
  </si>
  <si>
    <t>a1またはa2のいずれか低い方が対象月【Ｂ】となります。</t>
    <phoneticPr fontId="1"/>
  </si>
  <si>
    <t>a1</t>
    <phoneticPr fontId="1"/>
  </si>
  <si>
    <t>b1</t>
    <phoneticPr fontId="1"/>
  </si>
  <si>
    <t>c1</t>
    <phoneticPr fontId="1"/>
  </si>
  <si>
    <t>2019年の売上（ｃ1+ｃ2）</t>
    <rPh sb="4" eb="5">
      <t>ネン</t>
    </rPh>
    <rPh sb="6" eb="8">
      <t>ウリアゲ</t>
    </rPh>
    <phoneticPr fontId="1"/>
  </si>
  <si>
    <t>2020年の売上（ｂ1+ｂ2）</t>
    <rPh sb="4" eb="5">
      <t>ネン</t>
    </rPh>
    <rPh sb="6" eb="8">
      <t>ウリアゲ</t>
    </rPh>
    <phoneticPr fontId="1"/>
  </si>
  <si>
    <t>減少見込額</t>
    <rPh sb="0" eb="2">
      <t>ゲンショウ</t>
    </rPh>
    <rPh sb="2" eb="4">
      <t>ミコ</t>
    </rPh>
    <rPh sb="4" eb="5">
      <t>ガク</t>
    </rPh>
    <phoneticPr fontId="1"/>
  </si>
  <si>
    <t>助成上限額</t>
    <rPh sb="0" eb="2">
      <t>ジョセイ</t>
    </rPh>
    <rPh sb="2" eb="5">
      <t>ジョウゲンガク</t>
    </rPh>
    <phoneticPr fontId="1"/>
  </si>
  <si>
    <t>【様式第２号】</t>
    <rPh sb="1" eb="3">
      <t>ヨウシキ</t>
    </rPh>
    <rPh sb="3" eb="4">
      <t>ダイ</t>
    </rPh>
    <rPh sb="5" eb="6">
      <t>ゴウ</t>
    </rPh>
    <phoneticPr fontId="2"/>
  </si>
  <si>
    <r>
      <t xml:space="preserve">
2021年の売上
（対象月）…</t>
    </r>
    <r>
      <rPr>
        <b/>
        <sz val="24"/>
        <color theme="1"/>
        <rFont val="ＭＳ ゴシック"/>
        <family val="3"/>
        <charset val="128"/>
      </rPr>
      <t>【Ｂ】</t>
    </r>
    <r>
      <rPr>
        <b/>
        <sz val="20"/>
        <color theme="1"/>
        <rFont val="ＭＳ ゴシック"/>
        <family val="3"/>
        <charset val="128"/>
      </rPr>
      <t xml:space="preserve">
</t>
    </r>
    <rPh sb="5" eb="6">
      <t>ネン</t>
    </rPh>
    <rPh sb="7" eb="9">
      <t>ウリアゲ</t>
    </rPh>
    <rPh sb="11" eb="13">
      <t>タイショウ</t>
    </rPh>
    <rPh sb="13" eb="14">
      <t>ツキ</t>
    </rPh>
    <phoneticPr fontId="2"/>
  </si>
  <si>
    <r>
      <t>基準年…</t>
    </r>
    <r>
      <rPr>
        <b/>
        <sz val="24"/>
        <color theme="1"/>
        <rFont val="ＭＳ ゴシック"/>
        <family val="3"/>
        <charset val="128"/>
      </rPr>
      <t>【Ａ】</t>
    </r>
    <r>
      <rPr>
        <b/>
        <sz val="20"/>
        <color theme="1"/>
        <rFont val="ＭＳ ゴシック"/>
        <family val="3"/>
        <charset val="128"/>
      </rPr>
      <t xml:space="preserve">
(1月+2月)</t>
    </r>
    <phoneticPr fontId="1"/>
  </si>
  <si>
    <r>
      <t>基準年</t>
    </r>
    <r>
      <rPr>
        <b/>
        <sz val="24"/>
        <color theme="1"/>
        <rFont val="ＭＳ ゴシック"/>
        <family val="3"/>
        <charset val="128"/>
      </rPr>
      <t>【Ａ】</t>
    </r>
    <rPh sb="0" eb="2">
      <t>キジュン</t>
    </rPh>
    <rPh sb="2" eb="3">
      <t>ネン</t>
    </rPh>
    <phoneticPr fontId="1"/>
  </si>
  <si>
    <r>
      <t>対象月</t>
    </r>
    <r>
      <rPr>
        <b/>
        <sz val="24"/>
        <color theme="1"/>
        <rFont val="ＭＳ ゴシック"/>
        <family val="3"/>
        <charset val="128"/>
      </rPr>
      <t>【Ｂ】</t>
    </r>
    <rPh sb="0" eb="2">
      <t>タイショウ</t>
    </rPh>
    <rPh sb="2" eb="3">
      <t>ツキ</t>
    </rPh>
    <phoneticPr fontId="1"/>
  </si>
  <si>
    <r>
      <t>いずれか高い方が基準年</t>
    </r>
    <r>
      <rPr>
        <b/>
        <sz val="24"/>
        <color theme="1"/>
        <rFont val="ＭＳ ゴシック"/>
        <family val="3"/>
        <charset val="128"/>
      </rPr>
      <t>【Ａ】</t>
    </r>
    <r>
      <rPr>
        <b/>
        <sz val="20"/>
        <color theme="1"/>
        <rFont val="ＭＳ ゴシック"/>
        <family val="3"/>
        <charset val="128"/>
      </rPr>
      <t>となります。</t>
    </r>
    <rPh sb="4" eb="5">
      <t>タカ</t>
    </rPh>
    <rPh sb="6" eb="7">
      <t>ホウ</t>
    </rPh>
    <rPh sb="8" eb="10">
      <t>キジュン</t>
    </rPh>
    <rPh sb="10" eb="11">
      <t>ネン</t>
    </rPh>
    <phoneticPr fontId="1"/>
  </si>
  <si>
    <r>
      <t>売上高等計算書</t>
    </r>
    <r>
      <rPr>
        <b/>
        <sz val="36"/>
        <color rgb="FFFF0000"/>
        <rFont val="ＭＳ ゴシック"/>
        <family val="3"/>
        <charset val="128"/>
      </rPr>
      <t>(記入例)</t>
    </r>
    <rPh sb="8" eb="10">
      <t>キニュウ</t>
    </rPh>
    <rPh sb="10" eb="11">
      <t>レイ</t>
    </rPh>
    <phoneticPr fontId="2"/>
  </si>
  <si>
    <t>代表者職・氏名</t>
    <rPh sb="0" eb="3">
      <t>ダイヒョウシャ</t>
    </rPh>
    <rPh sb="3" eb="4">
      <t>ショク</t>
    </rPh>
    <rPh sb="5" eb="7">
      <t>シメイ</t>
    </rPh>
    <phoneticPr fontId="1"/>
  </si>
  <si>
    <t>法人名又は屋号</t>
    <rPh sb="0" eb="2">
      <t>ホウジン</t>
    </rPh>
    <rPh sb="2" eb="3">
      <t>メイ</t>
    </rPh>
    <rPh sb="3" eb="4">
      <t>マタ</t>
    </rPh>
    <rPh sb="5" eb="7">
      <t>ヤゴウ</t>
    </rPh>
    <phoneticPr fontId="1"/>
  </si>
  <si>
    <t>住 　　所</t>
    <rPh sb="0" eb="1">
      <t>ジュウ</t>
    </rPh>
    <rPh sb="4" eb="5">
      <t>ショ</t>
    </rPh>
    <phoneticPr fontId="1"/>
  </si>
  <si>
    <t>　株式会社○○○○</t>
    <rPh sb="1" eb="5">
      <t>カブシキガイシャ</t>
    </rPh>
    <phoneticPr fontId="1"/>
  </si>
  <si>
    <t>　代表取締役　○○　○○</t>
    <rPh sb="1" eb="3">
      <t>ダイヒョウ</t>
    </rPh>
    <rPh sb="3" eb="6">
      <t>トリシマリヤク</t>
    </rPh>
    <phoneticPr fontId="1"/>
  </si>
  <si>
    <t>　さくら市○○○○</t>
    <rPh sb="4" eb="5">
      <t>シ</t>
    </rPh>
    <phoneticPr fontId="1"/>
  </si>
  <si>
    <r>
      <t>令和３年</t>
    </r>
    <r>
      <rPr>
        <b/>
        <sz val="20"/>
        <color rgb="FFFF0000"/>
        <rFont val="ＭＳ ゴシック"/>
        <family val="3"/>
        <charset val="128"/>
      </rPr>
      <t>○</t>
    </r>
    <r>
      <rPr>
        <b/>
        <sz val="20"/>
        <color theme="1"/>
        <rFont val="ＭＳ ゴシック"/>
        <family val="3"/>
        <charset val="128"/>
      </rPr>
      <t>月</t>
    </r>
    <r>
      <rPr>
        <b/>
        <sz val="20"/>
        <color rgb="FFFF0000"/>
        <rFont val="ＭＳ ゴシック"/>
        <family val="3"/>
        <charset val="128"/>
      </rPr>
      <t>○○</t>
    </r>
    <r>
      <rPr>
        <b/>
        <sz val="20"/>
        <color theme="1"/>
        <rFont val="ＭＳ ゴシック"/>
        <family val="3"/>
        <charset val="128"/>
      </rPr>
      <t>日</t>
    </r>
    <rPh sb="0" eb="2">
      <t>レイワ</t>
    </rPh>
    <rPh sb="3" eb="4">
      <t>ネン</t>
    </rPh>
    <rPh sb="5" eb="6">
      <t>ガツ</t>
    </rPh>
    <rPh sb="8" eb="9">
      <t>ニチ</t>
    </rPh>
    <phoneticPr fontId="1"/>
  </si>
  <si>
    <r>
      <t xml:space="preserve">減少見込額と助成上限額を比較していずれか低い方の額が助成申請額となります。
</t>
    </r>
    <r>
      <rPr>
        <b/>
        <u/>
        <sz val="20"/>
        <color theme="1"/>
        <rFont val="ＭＳ ゴシック"/>
        <family val="3"/>
        <charset val="128"/>
      </rPr>
      <t>地元事業者緊急支援助成金 申込書（様式第1号）3助成申請額に記載してください。</t>
    </r>
    <rPh sb="0" eb="2">
      <t>ゲンショウ</t>
    </rPh>
    <rPh sb="2" eb="4">
      <t>ミコ</t>
    </rPh>
    <rPh sb="4" eb="5">
      <t>ガク</t>
    </rPh>
    <rPh sb="6" eb="8">
      <t>ジョセイ</t>
    </rPh>
    <rPh sb="8" eb="11">
      <t>ジョウゲンガク</t>
    </rPh>
    <rPh sb="12" eb="14">
      <t>ヒカク</t>
    </rPh>
    <rPh sb="20" eb="21">
      <t>ヒク</t>
    </rPh>
    <rPh sb="22" eb="23">
      <t>ホウ</t>
    </rPh>
    <rPh sb="24" eb="25">
      <t>ガク</t>
    </rPh>
    <rPh sb="26" eb="28">
      <t>ジョセイ</t>
    </rPh>
    <rPh sb="28" eb="30">
      <t>シンセイ</t>
    </rPh>
    <rPh sb="30" eb="31">
      <t>ガク</t>
    </rPh>
    <rPh sb="38" eb="50">
      <t>ジモトジギョウシャキンキュウシエンジョセイキン</t>
    </rPh>
    <rPh sb="51" eb="54">
      <t>モウシコミショ</t>
    </rPh>
    <rPh sb="55" eb="57">
      <t>ヨウシキ</t>
    </rPh>
    <rPh sb="57" eb="58">
      <t>ダイ</t>
    </rPh>
    <rPh sb="59" eb="60">
      <t>ゴウ</t>
    </rPh>
    <rPh sb="68" eb="70">
      <t>キサイ</t>
    </rPh>
    <phoneticPr fontId="1"/>
  </si>
  <si>
    <t>売上高等計算書</t>
    <phoneticPr fontId="2"/>
  </si>
  <si>
    <t>令和３年　月　　日</t>
    <rPh sb="0" eb="2">
      <t>レイワ</t>
    </rPh>
    <rPh sb="3" eb="4">
      <t>ネン</t>
    </rPh>
    <rPh sb="5" eb="6">
      <t>ガツ</t>
    </rPh>
    <rPh sb="8" eb="9">
      <t>ニチ</t>
    </rPh>
    <phoneticPr fontId="1"/>
  </si>
  <si>
    <t>④「減少率」は、「（１－（ ①／② ））×１００」および「（１－（ ①／③ ））×１００」で算出し、減少率が高い方を記載してください。</t>
    <rPh sb="50" eb="52">
      <t>ゲンショウ</t>
    </rPh>
    <rPh sb="52" eb="53">
      <t>リツ</t>
    </rPh>
    <rPh sb="54" eb="55">
      <t>タカ</t>
    </rPh>
    <rPh sb="56" eb="57">
      <t>ホウ</t>
    </rPh>
    <rPh sb="58" eb="60">
      <t>キサイ</t>
    </rPh>
    <phoneticPr fontId="1"/>
  </si>
  <si>
    <t>【Ｂ】×２</t>
  </si>
  <si>
    <t>（※1）所得税青色申告決算書に月毎の売上を記載していない場合には「白色申告を行った個人事業者」に準じて記載してください。</t>
    <phoneticPr fontId="1"/>
  </si>
  <si>
    <t>（※1）所得税青色申告決算書に月毎の売上を記載していない場合には「白色申告を行った個人事業者」に準じて記載してください。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</si>
</sst>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22" x14ac:knownFonts="1">
    <font>
      <sz val="11"/>
      <color theme="1"/>
      <name val="游ゴシック"/>
      <family val="2"/>
      <scheme val="minor"/>
    </font>
    <font>
      <sz val="6"/>
      <name val="游ゴシック"/>
      <family val="3"/>
      <charset val="128"/>
      <scheme val="minor"/>
    </font>
    <font>
      <sz val="6"/>
      <name val="游ゴシック"/>
      <family val="2"/>
      <charset val="128"/>
      <scheme val="minor"/>
    </font>
    <font>
      <b/>
      <sz val="16"/>
      <color theme="1"/>
      <name val="ＭＳ ゴシック"/>
      <family val="3"/>
      <charset val="128"/>
    </font>
    <font>
      <b/>
      <sz val="14"/>
      <color theme="1"/>
      <name val="ＭＳ ゴシック"/>
      <family val="3"/>
      <charset val="128"/>
    </font>
    <font>
      <b/>
      <sz val="12"/>
      <color theme="1"/>
      <name val="ＭＳ ゴシック"/>
      <family val="3"/>
      <charset val="128"/>
    </font>
    <font>
      <sz val="11"/>
      <color theme="1"/>
      <name val="游ゴシック"/>
      <family val="2"/>
      <scheme val="minor"/>
    </font>
    <font>
      <b/>
      <sz val="18"/>
      <color theme="1"/>
      <name val="ＭＳ ゴシック"/>
      <family val="3"/>
      <charset val="128"/>
    </font>
    <font>
      <b/>
      <sz val="20"/>
      <color theme="1"/>
      <name val="ＭＳ ゴシック"/>
      <family val="3"/>
      <charset val="128"/>
    </font>
    <font>
      <b/>
      <u/>
      <sz val="18"/>
      <color theme="1"/>
      <name val="ＭＳ ゴシック"/>
      <family val="3"/>
      <charset val="128"/>
    </font>
    <font>
      <b/>
      <sz val="28"/>
      <color theme="1"/>
      <name val="ＭＳ ゴシック"/>
      <family val="3"/>
      <charset val="128"/>
    </font>
    <font>
      <b/>
      <sz val="22"/>
      <color theme="1"/>
      <name val="ＭＳ ゴシック"/>
      <family val="3"/>
      <charset val="128"/>
    </font>
    <font>
      <b/>
      <sz val="11"/>
      <color theme="1"/>
      <name val="ＭＳ ゴシック"/>
      <family val="3"/>
      <charset val="128"/>
    </font>
    <font>
      <b/>
      <u/>
      <sz val="20"/>
      <color theme="1"/>
      <name val="ＭＳ ゴシック"/>
      <family val="3"/>
      <charset val="128"/>
    </font>
    <font>
      <sz val="20"/>
      <color theme="1"/>
      <name val="游ゴシック"/>
      <family val="2"/>
      <scheme val="minor"/>
    </font>
    <font>
      <b/>
      <sz val="36"/>
      <color theme="1"/>
      <name val="ＭＳ ゴシック"/>
      <family val="3"/>
      <charset val="128"/>
    </font>
    <font>
      <b/>
      <sz val="24"/>
      <color theme="1"/>
      <name val="ＭＳ ゴシック"/>
      <family val="3"/>
      <charset val="128"/>
    </font>
    <font>
      <b/>
      <sz val="36"/>
      <color rgb="FFFF0000"/>
      <name val="ＭＳ ゴシック"/>
      <family val="3"/>
      <charset val="128"/>
    </font>
    <font>
      <b/>
      <sz val="20"/>
      <color rgb="FFFF0000"/>
      <name val="ＭＳ ゴシック"/>
      <family val="3"/>
      <charset val="128"/>
    </font>
    <font>
      <sz val="11"/>
      <color rgb="FFFF0000"/>
      <name val="游ゴシック"/>
      <family val="2"/>
      <scheme val="minor"/>
    </font>
    <font>
      <b/>
      <sz val="20"/>
      <name val="ＭＳ ゴシック"/>
      <family val="3"/>
      <charset val="128"/>
    </font>
    <font>
      <sz val="11"/>
      <name val="游ゴシック"/>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4"/>
        <bgColor indexed="64"/>
      </patternFill>
    </fill>
    <fill>
      <patternFill patternType="solid">
        <fgColor theme="5"/>
        <bgColor indexed="64"/>
      </patternFill>
    </fill>
  </fills>
  <borders count="21">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s>
  <cellStyleXfs count="3">
    <xf numFmtId="0" fontId="0" fillId="0" borderId="0"/>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179">
    <xf numFmtId="0" fontId="0" fillId="0" borderId="0" xfId="0"/>
    <xf numFmtId="0" fontId="4" fillId="0" borderId="0" xfId="0" applyFont="1" applyAlignment="1" applyProtection="1">
      <alignment vertical="center"/>
    </xf>
    <xf numFmtId="0" fontId="5" fillId="0" borderId="0" xfId="0" applyFont="1" applyAlignment="1" applyProtection="1">
      <alignment vertical="center"/>
    </xf>
    <xf numFmtId="0" fontId="8" fillId="0" borderId="0" xfId="0" applyFont="1" applyAlignment="1" applyProtection="1">
      <alignment vertical="center" wrapText="1"/>
    </xf>
    <xf numFmtId="0" fontId="7" fillId="0" borderId="0" xfId="0" applyFont="1" applyAlignment="1">
      <alignment vertical="center"/>
    </xf>
    <xf numFmtId="0" fontId="7" fillId="0" borderId="0" xfId="0" applyFont="1" applyBorder="1" applyAlignment="1" applyProtection="1">
      <alignment horizontal="center"/>
    </xf>
    <xf numFmtId="0" fontId="7" fillId="0" borderId="0" xfId="0" applyFont="1" applyBorder="1" applyAlignment="1" applyProtection="1">
      <alignment horizontal="left"/>
      <protection locked="0"/>
    </xf>
    <xf numFmtId="0" fontId="7" fillId="0" borderId="0" xfId="0" applyFont="1" applyBorder="1" applyAlignment="1">
      <alignment horizontal="left"/>
    </xf>
    <xf numFmtId="0" fontId="9" fillId="0" borderId="0" xfId="0" applyFont="1" applyBorder="1" applyAlignment="1" applyProtection="1">
      <alignment horizontal="left"/>
      <protection locked="0"/>
    </xf>
    <xf numFmtId="0" fontId="9" fillId="0" borderId="0" xfId="0" applyFont="1" applyBorder="1" applyAlignment="1">
      <alignment horizontal="left"/>
    </xf>
    <xf numFmtId="0" fontId="3" fillId="3" borderId="0" xfId="0" applyFont="1" applyFill="1" applyBorder="1" applyAlignment="1" applyProtection="1">
      <alignment horizontal="center" vertical="center" shrinkToFit="1"/>
    </xf>
    <xf numFmtId="9" fontId="3" fillId="3" borderId="0" xfId="1" applyFont="1" applyFill="1" applyBorder="1" applyAlignment="1" applyProtection="1">
      <alignment horizontal="center" vertical="center" shrinkToFit="1"/>
    </xf>
    <xf numFmtId="0" fontId="7" fillId="0" borderId="0" xfId="0" applyFont="1" applyAlignment="1" applyProtection="1">
      <alignment horizontal="center" vertical="center"/>
    </xf>
    <xf numFmtId="0" fontId="8" fillId="0" borderId="0" xfId="0" applyFont="1" applyFill="1" applyAlignment="1" applyProtection="1">
      <alignment horizontal="right" vertical="center"/>
    </xf>
    <xf numFmtId="0" fontId="3" fillId="0" borderId="0" xfId="0" applyFont="1" applyAlignment="1" applyProtection="1">
      <alignment vertical="center"/>
    </xf>
    <xf numFmtId="0" fontId="8" fillId="0" borderId="0" xfId="0" applyFont="1" applyAlignment="1" applyProtection="1">
      <alignment vertical="center"/>
    </xf>
    <xf numFmtId="0" fontId="7" fillId="0" borderId="0" xfId="0" applyFont="1" applyAlignment="1" applyProtection="1">
      <alignment vertical="center"/>
    </xf>
    <xf numFmtId="0" fontId="3" fillId="3" borderId="0" xfId="0" applyFont="1" applyFill="1" applyBorder="1" applyAlignment="1" applyProtection="1">
      <alignment horizontal="center" vertical="center"/>
    </xf>
    <xf numFmtId="176" fontId="8" fillId="3" borderId="0" xfId="0" applyNumberFormat="1" applyFont="1" applyFill="1" applyBorder="1" applyAlignment="1">
      <alignment horizontal="center" vertical="center"/>
    </xf>
    <xf numFmtId="0" fontId="8" fillId="3" borderId="0" xfId="0" applyFont="1" applyFill="1" applyBorder="1" applyAlignment="1">
      <alignment horizontal="center" vertical="center"/>
    </xf>
    <xf numFmtId="0" fontId="12" fillId="0" borderId="0" xfId="0" applyFont="1" applyAlignment="1" applyProtection="1">
      <alignment horizontal="left" vertical="center"/>
    </xf>
    <xf numFmtId="0" fontId="12" fillId="0" borderId="0" xfId="0" applyFont="1" applyAlignment="1" applyProtection="1">
      <alignment vertical="center"/>
    </xf>
    <xf numFmtId="0" fontId="12" fillId="0" borderId="0" xfId="0" applyFont="1" applyAlignment="1" applyProtection="1">
      <alignment horizontal="center" vertical="center"/>
    </xf>
    <xf numFmtId="0" fontId="5" fillId="0" borderId="0" xfId="0" applyFont="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horizontal="center"/>
    </xf>
    <xf numFmtId="0" fontId="12" fillId="3" borderId="0" xfId="0" applyFont="1" applyFill="1" applyAlignment="1" applyProtection="1">
      <alignment vertical="center"/>
    </xf>
    <xf numFmtId="0" fontId="12" fillId="2" borderId="0" xfId="0" applyFont="1" applyFill="1" applyAlignment="1" applyProtection="1">
      <alignment vertical="center"/>
    </xf>
    <xf numFmtId="0" fontId="3" fillId="3" borderId="0" xfId="0" applyFont="1" applyFill="1" applyBorder="1" applyAlignment="1">
      <alignment vertical="center"/>
    </xf>
    <xf numFmtId="0" fontId="3" fillId="3" borderId="0" xfId="0" applyFont="1" applyFill="1" applyAlignment="1" applyProtection="1">
      <alignment vertical="center"/>
    </xf>
    <xf numFmtId="0" fontId="12" fillId="0" borderId="0" xfId="0" applyFont="1" applyFill="1" applyAlignment="1" applyProtection="1">
      <alignment vertical="center"/>
    </xf>
    <xf numFmtId="0" fontId="12" fillId="0" borderId="0" xfId="0" applyFont="1" applyBorder="1" applyAlignment="1">
      <alignment vertical="center"/>
    </xf>
    <xf numFmtId="0" fontId="12" fillId="3" borderId="0" xfId="0" applyFont="1" applyFill="1" applyBorder="1" applyAlignment="1">
      <alignment vertical="center"/>
    </xf>
    <xf numFmtId="0" fontId="3" fillId="0" borderId="0" xfId="0" applyFont="1" applyAlignment="1">
      <alignment vertical="center"/>
    </xf>
    <xf numFmtId="0" fontId="8" fillId="0" borderId="0" xfId="0" applyFont="1" applyBorder="1" applyAlignment="1">
      <alignment horizontal="center" vertical="center" shrinkToFit="1"/>
    </xf>
    <xf numFmtId="0" fontId="8" fillId="0" borderId="0" xfId="0" applyFont="1" applyBorder="1" applyAlignment="1">
      <alignment horizontal="center" vertical="center"/>
    </xf>
    <xf numFmtId="0" fontId="8" fillId="0" borderId="0" xfId="0" applyFont="1" applyBorder="1" applyAlignment="1">
      <alignment vertical="center"/>
    </xf>
    <xf numFmtId="0" fontId="11" fillId="3" borderId="0" xfId="0" applyFont="1" applyFill="1" applyBorder="1" applyAlignment="1" applyProtection="1">
      <alignment horizontal="lef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xf>
    <xf numFmtId="0" fontId="8" fillId="0" borderId="0" xfId="0" applyFont="1" applyBorder="1" applyAlignment="1" applyProtection="1">
      <alignment horizontal="left"/>
      <protection locked="0"/>
    </xf>
    <xf numFmtId="0" fontId="8" fillId="0" borderId="0" xfId="0" applyFont="1" applyBorder="1" applyAlignment="1">
      <alignment horizontal="left"/>
    </xf>
    <xf numFmtId="0" fontId="13" fillId="0" borderId="0" xfId="0" applyFont="1" applyBorder="1" applyAlignment="1" applyProtection="1">
      <alignment horizontal="left"/>
      <protection locked="0"/>
    </xf>
    <xf numFmtId="0" fontId="13" fillId="0" borderId="0" xfId="0" applyFont="1" applyBorder="1" applyAlignment="1">
      <alignment horizontal="left"/>
    </xf>
    <xf numFmtId="0" fontId="8" fillId="3" borderId="0" xfId="0" applyFont="1" applyFill="1" applyBorder="1" applyAlignment="1" applyProtection="1">
      <alignment horizontal="center" vertical="center" shrinkToFit="1"/>
    </xf>
    <xf numFmtId="0" fontId="8" fillId="0" borderId="0" xfId="0" applyFont="1" applyFill="1" applyAlignment="1" applyProtection="1">
      <alignment horizontal="center" vertical="center"/>
    </xf>
    <xf numFmtId="0" fontId="8" fillId="0" borderId="0" xfId="0" applyFont="1" applyBorder="1" applyAlignment="1" applyProtection="1">
      <alignment horizontal="center" vertical="center"/>
    </xf>
    <xf numFmtId="0" fontId="8" fillId="0" borderId="0" xfId="0" applyFont="1" applyAlignment="1">
      <alignment horizontal="center" vertical="center"/>
    </xf>
    <xf numFmtId="0" fontId="8" fillId="0" borderId="0" xfId="0" applyFont="1" applyAlignment="1" applyProtection="1">
      <alignment vertical="center"/>
    </xf>
    <xf numFmtId="0" fontId="8" fillId="0" borderId="0" xfId="0" applyFont="1" applyAlignment="1" applyProtection="1">
      <alignment horizontal="left" vertical="center"/>
    </xf>
    <xf numFmtId="38" fontId="8" fillId="3" borderId="3" xfId="2" applyFont="1" applyFill="1" applyBorder="1" applyAlignment="1">
      <alignment horizontal="center" vertical="center"/>
    </xf>
    <xf numFmtId="0" fontId="8" fillId="0" borderId="0" xfId="0" applyFont="1" applyBorder="1" applyAlignment="1" applyProtection="1">
      <alignment horizontal="center" vertical="center"/>
    </xf>
    <xf numFmtId="0" fontId="8" fillId="0" borderId="0" xfId="0" applyFont="1" applyAlignment="1" applyProtection="1">
      <alignment vertical="center" wrapText="1"/>
    </xf>
    <xf numFmtId="0" fontId="8" fillId="0" borderId="0" xfId="0" applyFont="1" applyAlignment="1" applyProtection="1">
      <alignment vertical="center"/>
    </xf>
    <xf numFmtId="38" fontId="8" fillId="3" borderId="3" xfId="2" applyFont="1" applyFill="1" applyBorder="1" applyAlignment="1">
      <alignment horizontal="center" vertical="center"/>
    </xf>
    <xf numFmtId="0" fontId="16" fillId="0" borderId="0" xfId="0" applyFont="1" applyAlignment="1" applyProtection="1">
      <alignment vertical="center"/>
    </xf>
    <xf numFmtId="0" fontId="16" fillId="0" borderId="0" xfId="0" applyFont="1" applyFill="1" applyAlignment="1" applyProtection="1">
      <alignment vertical="center"/>
    </xf>
    <xf numFmtId="0" fontId="8" fillId="0" borderId="0" xfId="0" applyFont="1" applyBorder="1" applyAlignment="1" applyProtection="1">
      <alignment horizontal="center" vertical="center"/>
    </xf>
    <xf numFmtId="0" fontId="14" fillId="0" borderId="0" xfId="0" applyFont="1" applyBorder="1" applyAlignment="1">
      <alignment vertical="center"/>
    </xf>
    <xf numFmtId="176" fontId="20" fillId="4" borderId="4" xfId="0" applyNumberFormat="1" applyFont="1" applyFill="1" applyBorder="1" applyAlignment="1" applyProtection="1">
      <alignment horizontal="center" vertical="center"/>
    </xf>
    <xf numFmtId="176" fontId="20" fillId="4" borderId="2" xfId="0" applyNumberFormat="1" applyFont="1" applyFill="1" applyBorder="1" applyAlignment="1" applyProtection="1">
      <alignment horizontal="center" vertical="center"/>
    </xf>
    <xf numFmtId="176" fontId="20" fillId="4" borderId="5" xfId="0" applyNumberFormat="1" applyFont="1" applyFill="1" applyBorder="1" applyAlignment="1" applyProtection="1">
      <alignment horizontal="center" vertical="center"/>
    </xf>
    <xf numFmtId="0" fontId="8" fillId="4" borderId="4" xfId="0" applyFont="1" applyFill="1" applyBorder="1" applyAlignment="1" applyProtection="1">
      <alignment horizontal="center" vertical="center"/>
    </xf>
    <xf numFmtId="0" fontId="8" fillId="4" borderId="2" xfId="0" applyFont="1" applyFill="1" applyBorder="1" applyAlignment="1" applyProtection="1">
      <alignment horizontal="center" vertical="center"/>
    </xf>
    <xf numFmtId="0" fontId="8" fillId="4" borderId="5" xfId="0" applyFont="1" applyFill="1" applyBorder="1" applyAlignment="1" applyProtection="1">
      <alignment horizontal="center" vertical="center"/>
    </xf>
    <xf numFmtId="0" fontId="10" fillId="3" borderId="6" xfId="0" applyFont="1" applyFill="1" applyBorder="1" applyAlignment="1" applyProtection="1">
      <alignment horizontal="center" vertical="center"/>
    </xf>
    <xf numFmtId="0" fontId="10" fillId="3" borderId="6" xfId="0" applyFont="1" applyFill="1" applyBorder="1" applyAlignment="1">
      <alignment horizontal="center" vertical="center"/>
    </xf>
    <xf numFmtId="0" fontId="8" fillId="0" borderId="8" xfId="0" applyFont="1" applyBorder="1" applyAlignment="1" applyProtection="1">
      <alignment horizontal="center" vertical="center"/>
    </xf>
    <xf numFmtId="0" fontId="12" fillId="0" borderId="10" xfId="0" applyFont="1" applyBorder="1" applyAlignment="1">
      <alignment horizontal="center" vertical="center"/>
    </xf>
    <xf numFmtId="0" fontId="8" fillId="0" borderId="7" xfId="0" applyFont="1" applyBorder="1" applyAlignment="1">
      <alignment horizontal="center" vertical="center"/>
    </xf>
    <xf numFmtId="0" fontId="12" fillId="0" borderId="11"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Alignment="1">
      <alignment horizontal="center" vertical="center"/>
    </xf>
    <xf numFmtId="0" fontId="8" fillId="0" borderId="13" xfId="0" applyFont="1" applyBorder="1" applyAlignment="1" applyProtection="1">
      <alignment horizontal="center" vertical="center"/>
    </xf>
    <xf numFmtId="0" fontId="8" fillId="0" borderId="14" xfId="0" applyFont="1" applyBorder="1" applyAlignment="1">
      <alignment horizontal="center" vertical="center"/>
    </xf>
    <xf numFmtId="176" fontId="8" fillId="0" borderId="17" xfId="0" applyNumberFormat="1" applyFont="1" applyBorder="1" applyAlignment="1" applyProtection="1">
      <alignment horizontal="center" vertical="center"/>
    </xf>
    <xf numFmtId="0" fontId="8" fillId="0" borderId="18" xfId="0" applyFont="1" applyBorder="1" applyAlignment="1">
      <alignment horizontal="center" vertical="center"/>
    </xf>
    <xf numFmtId="0" fontId="8" fillId="5" borderId="4" xfId="0" applyFont="1" applyFill="1" applyBorder="1" applyAlignment="1" applyProtection="1">
      <alignment horizontal="center" vertical="center"/>
    </xf>
    <xf numFmtId="0" fontId="8" fillId="5" borderId="2" xfId="0" applyFont="1" applyFill="1" applyBorder="1" applyAlignment="1">
      <alignment horizontal="center" vertical="center"/>
    </xf>
    <xf numFmtId="0" fontId="8" fillId="5" borderId="5" xfId="0" applyFont="1" applyFill="1" applyBorder="1" applyAlignment="1">
      <alignment horizontal="center" vertical="center"/>
    </xf>
    <xf numFmtId="0" fontId="8" fillId="6" borderId="0" xfId="0" applyFont="1" applyFill="1" applyAlignment="1" applyProtection="1">
      <alignment horizontal="left" vertical="center" wrapText="1"/>
    </xf>
    <xf numFmtId="0" fontId="8" fillId="6" borderId="0" xfId="0" applyFont="1" applyFill="1" applyAlignment="1">
      <alignment vertical="center"/>
    </xf>
    <xf numFmtId="0" fontId="8" fillId="0" borderId="15" xfId="0" applyFont="1" applyBorder="1" applyAlignment="1">
      <alignment horizontal="center" vertical="center"/>
    </xf>
    <xf numFmtId="0" fontId="8" fillId="0" borderId="14" xfId="0" applyFont="1" applyBorder="1" applyAlignment="1">
      <alignment vertical="center"/>
    </xf>
    <xf numFmtId="0" fontId="8" fillId="0" borderId="16" xfId="0" applyFont="1" applyBorder="1" applyAlignment="1">
      <alignment vertical="center"/>
    </xf>
    <xf numFmtId="176" fontId="8" fillId="5" borderId="4" xfId="0" applyNumberFormat="1" applyFont="1" applyFill="1" applyBorder="1" applyAlignment="1" applyProtection="1">
      <alignment horizontal="center" vertical="center"/>
    </xf>
    <xf numFmtId="176" fontId="8" fillId="0" borderId="19" xfId="0" applyNumberFormat="1" applyFont="1" applyBorder="1" applyAlignment="1">
      <alignment horizontal="center" vertical="center" wrapText="1"/>
    </xf>
    <xf numFmtId="0" fontId="8" fillId="0" borderId="18" xfId="0" applyFont="1" applyBorder="1" applyAlignment="1">
      <alignment vertical="center"/>
    </xf>
    <xf numFmtId="0" fontId="8" fillId="0" borderId="20" xfId="0" applyFont="1" applyBorder="1" applyAlignment="1">
      <alignment vertical="center"/>
    </xf>
    <xf numFmtId="0" fontId="8" fillId="0" borderId="0" xfId="0" applyFont="1" applyAlignment="1" applyProtection="1">
      <alignment vertical="center" wrapText="1"/>
    </xf>
    <xf numFmtId="0" fontId="8" fillId="0" borderId="0" xfId="0" applyFont="1" applyAlignment="1">
      <alignment wrapText="1"/>
    </xf>
    <xf numFmtId="0" fontId="8" fillId="0" borderId="0" xfId="0" applyFont="1" applyAlignment="1" applyProtection="1">
      <alignment vertical="center"/>
    </xf>
    <xf numFmtId="0" fontId="8" fillId="0" borderId="0" xfId="0" applyFont="1" applyAlignment="1"/>
    <xf numFmtId="0" fontId="8" fillId="3" borderId="0" xfId="0" applyFont="1" applyFill="1" applyBorder="1" applyAlignment="1" applyProtection="1">
      <alignment horizontal="left" vertical="center" wrapText="1" shrinkToFit="1"/>
    </xf>
    <xf numFmtId="0" fontId="8" fillId="0" borderId="0" xfId="0" applyFont="1" applyAlignment="1">
      <alignment vertical="center" wrapText="1" shrinkToFit="1"/>
    </xf>
    <xf numFmtId="0" fontId="8" fillId="0" borderId="0" xfId="0" applyFont="1" applyFill="1" applyAlignment="1" applyProtection="1">
      <alignment vertical="center" wrapText="1"/>
    </xf>
    <xf numFmtId="0" fontId="8" fillId="0" borderId="0" xfId="0" applyFont="1" applyAlignment="1">
      <alignment vertical="center" wrapText="1"/>
    </xf>
    <xf numFmtId="0" fontId="14" fillId="0" borderId="10" xfId="0" applyFont="1" applyBorder="1" applyAlignment="1">
      <alignment vertical="center"/>
    </xf>
    <xf numFmtId="0" fontId="14" fillId="0" borderId="7" xfId="0" applyFont="1" applyBorder="1" applyAlignment="1">
      <alignment vertical="center"/>
    </xf>
    <xf numFmtId="0" fontId="14" fillId="0" borderId="11" xfId="0" applyFont="1" applyBorder="1" applyAlignment="1">
      <alignment vertical="center"/>
    </xf>
    <xf numFmtId="176" fontId="8" fillId="0" borderId="8" xfId="0" applyNumberFormat="1" applyFont="1" applyBorder="1" applyAlignment="1" applyProtection="1">
      <alignment horizontal="center" vertical="center"/>
    </xf>
    <xf numFmtId="176" fontId="14" fillId="0" borderId="9" xfId="0" applyNumberFormat="1" applyFont="1" applyBorder="1" applyAlignment="1">
      <alignment horizontal="center" vertical="center"/>
    </xf>
    <xf numFmtId="176" fontId="14" fillId="0" borderId="10" xfId="0" applyNumberFormat="1" applyFont="1" applyBorder="1" applyAlignment="1">
      <alignment horizontal="center" vertical="center"/>
    </xf>
    <xf numFmtId="176" fontId="14" fillId="0" borderId="7" xfId="0" applyNumberFormat="1" applyFont="1" applyBorder="1" applyAlignment="1">
      <alignment horizontal="center" vertical="center"/>
    </xf>
    <xf numFmtId="176" fontId="14" fillId="0" borderId="1" xfId="0" applyNumberFormat="1" applyFont="1" applyBorder="1" applyAlignment="1">
      <alignment horizontal="center" vertical="center"/>
    </xf>
    <xf numFmtId="176" fontId="14" fillId="0" borderId="11" xfId="0" applyNumberFormat="1" applyFont="1" applyBorder="1" applyAlignment="1">
      <alignment horizontal="center" vertical="center"/>
    </xf>
    <xf numFmtId="176" fontId="8" fillId="3" borderId="13" xfId="0" applyNumberFormat="1" applyFont="1" applyFill="1" applyBorder="1" applyAlignment="1">
      <alignment horizontal="center" vertical="center"/>
    </xf>
    <xf numFmtId="0" fontId="8" fillId="3" borderId="14" xfId="0" applyFont="1" applyFill="1" applyBorder="1" applyAlignment="1">
      <alignment horizontal="center" vertical="center"/>
    </xf>
    <xf numFmtId="176" fontId="8" fillId="3" borderId="17" xfId="0" applyNumberFormat="1" applyFont="1" applyFill="1" applyBorder="1" applyAlignment="1">
      <alignment horizontal="center" vertical="center"/>
    </xf>
    <xf numFmtId="0" fontId="8" fillId="3" borderId="18" xfId="0" applyFont="1" applyFill="1" applyBorder="1" applyAlignment="1">
      <alignment horizontal="center" vertical="center"/>
    </xf>
    <xf numFmtId="176" fontId="20" fillId="2" borderId="4" xfId="2" applyNumberFormat="1" applyFont="1" applyFill="1" applyBorder="1" applyAlignment="1">
      <alignment horizontal="center" vertical="center"/>
    </xf>
    <xf numFmtId="176" fontId="21" fillId="0" borderId="2" xfId="0" applyNumberFormat="1" applyFont="1" applyBorder="1" applyAlignment="1">
      <alignment horizontal="center" vertical="center"/>
    </xf>
    <xf numFmtId="176" fontId="21" fillId="0" borderId="5" xfId="0" applyNumberFormat="1" applyFont="1" applyBorder="1" applyAlignment="1">
      <alignment horizontal="center" vertical="center"/>
    </xf>
    <xf numFmtId="0" fontId="8" fillId="0" borderId="0" xfId="0" applyFont="1" applyAlignment="1">
      <alignment vertical="center"/>
    </xf>
    <xf numFmtId="176" fontId="20" fillId="2" borderId="4" xfId="2" applyNumberFormat="1" applyFont="1" applyFill="1" applyBorder="1" applyAlignment="1" applyProtection="1">
      <alignment horizontal="center" vertical="center"/>
      <protection locked="0"/>
    </xf>
    <xf numFmtId="9" fontId="8" fillId="3" borderId="4" xfId="1" applyFont="1" applyFill="1" applyBorder="1" applyAlignment="1" applyProtection="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38" fontId="8" fillId="3" borderId="4" xfId="2" applyFont="1" applyFill="1" applyBorder="1" applyAlignment="1" applyProtection="1">
      <alignment horizontal="center" vertical="center" shrinkToFit="1"/>
    </xf>
    <xf numFmtId="38" fontId="8" fillId="3" borderId="2" xfId="2" applyFont="1" applyFill="1" applyBorder="1" applyAlignment="1" applyProtection="1">
      <alignment horizontal="center" vertical="center" shrinkToFit="1"/>
    </xf>
    <xf numFmtId="38" fontId="8" fillId="0" borderId="5" xfId="2" applyFont="1" applyBorder="1" applyAlignment="1">
      <alignment horizontal="center" vertical="center"/>
    </xf>
    <xf numFmtId="176" fontId="8" fillId="3" borderId="4" xfId="0" applyNumberFormat="1" applyFont="1" applyFill="1" applyBorder="1" applyAlignment="1">
      <alignment horizontal="center" vertical="center"/>
    </xf>
    <xf numFmtId="0" fontId="8" fillId="3" borderId="2" xfId="0" applyFont="1" applyFill="1" applyBorder="1" applyAlignment="1">
      <alignment horizontal="center" vertical="center"/>
    </xf>
    <xf numFmtId="0" fontId="8" fillId="0" borderId="2" xfId="0" applyFont="1" applyBorder="1" applyAlignment="1">
      <alignment vertical="center"/>
    </xf>
    <xf numFmtId="0" fontId="8" fillId="0" borderId="1" xfId="0" applyFont="1" applyBorder="1" applyAlignment="1" applyProtection="1">
      <alignment horizontal="center" shrinkToFit="1"/>
    </xf>
    <xf numFmtId="0" fontId="0" fillId="0" borderId="1" xfId="0" applyBorder="1" applyAlignment="1"/>
    <xf numFmtId="0" fontId="8" fillId="0" borderId="1" xfId="0" applyFont="1" applyBorder="1" applyAlignment="1" applyProtection="1">
      <alignment horizontal="center"/>
    </xf>
    <xf numFmtId="0" fontId="14" fillId="0" borderId="1" xfId="0" applyFont="1" applyBorder="1" applyAlignment="1">
      <alignment horizontal="center"/>
    </xf>
    <xf numFmtId="0" fontId="14" fillId="0" borderId="1" xfId="0" applyFont="1" applyBorder="1" applyAlignment="1"/>
    <xf numFmtId="0" fontId="18" fillId="0" borderId="1" xfId="0" applyFont="1" applyBorder="1" applyAlignment="1" applyProtection="1">
      <alignment horizontal="left"/>
      <protection locked="0"/>
    </xf>
    <xf numFmtId="38" fontId="8" fillId="5" borderId="8" xfId="2" applyFont="1" applyFill="1" applyBorder="1" applyAlignment="1" applyProtection="1">
      <alignment horizontal="center" vertical="center" wrapText="1" shrinkToFit="1"/>
    </xf>
    <xf numFmtId="38" fontId="8" fillId="5" borderId="9" xfId="2" applyFont="1" applyFill="1" applyBorder="1" applyAlignment="1" applyProtection="1">
      <alignment horizontal="center" vertical="center" wrapText="1" shrinkToFit="1"/>
    </xf>
    <xf numFmtId="38" fontId="8" fillId="5" borderId="10" xfId="2" applyFont="1" applyFill="1" applyBorder="1" applyAlignment="1">
      <alignment horizontal="center" vertical="center" wrapText="1"/>
    </xf>
    <xf numFmtId="38" fontId="8" fillId="5" borderId="7" xfId="2" applyFont="1" applyFill="1" applyBorder="1" applyAlignment="1" applyProtection="1">
      <alignment horizontal="center" vertical="center" wrapText="1" shrinkToFit="1"/>
    </xf>
    <xf numFmtId="38" fontId="8" fillId="5" borderId="1" xfId="2" applyFont="1" applyFill="1" applyBorder="1" applyAlignment="1" applyProtection="1">
      <alignment horizontal="center" vertical="center" wrapText="1" shrinkToFit="1"/>
    </xf>
    <xf numFmtId="38" fontId="8" fillId="5" borderId="11" xfId="2" applyFont="1" applyFill="1" applyBorder="1" applyAlignment="1">
      <alignment horizontal="center" vertical="center" wrapText="1"/>
    </xf>
    <xf numFmtId="0" fontId="18" fillId="0" borderId="2" xfId="0" applyFont="1" applyBorder="1" applyAlignment="1">
      <alignment horizontal="left"/>
    </xf>
    <xf numFmtId="0" fontId="0" fillId="0" borderId="2" xfId="0" applyBorder="1" applyAlignment="1">
      <alignment horizontal="left"/>
    </xf>
    <xf numFmtId="38" fontId="8" fillId="3" borderId="3" xfId="2" applyFont="1" applyFill="1" applyBorder="1" applyAlignment="1" applyProtection="1">
      <alignment horizontal="center" vertical="center"/>
    </xf>
    <xf numFmtId="38" fontId="8" fillId="3" borderId="3" xfId="2" applyFont="1" applyFill="1" applyBorder="1" applyAlignment="1">
      <alignment horizontal="center" vertical="center"/>
    </xf>
    <xf numFmtId="38" fontId="7" fillId="3" borderId="2" xfId="2" applyFont="1" applyFill="1" applyBorder="1" applyAlignment="1" applyProtection="1">
      <alignment horizontal="center" vertical="center" wrapText="1"/>
      <protection locked="0"/>
    </xf>
    <xf numFmtId="38" fontId="7" fillId="0" borderId="2" xfId="2" applyFont="1" applyBorder="1" applyAlignment="1">
      <alignment horizontal="center" vertical="center"/>
    </xf>
    <xf numFmtId="38" fontId="7" fillId="0" borderId="5" xfId="2" applyFont="1" applyBorder="1" applyAlignment="1">
      <alignment horizontal="center" vertical="center"/>
    </xf>
    <xf numFmtId="0" fontId="8" fillId="0" borderId="0" xfId="0" applyFont="1" applyAlignment="1" applyProtection="1">
      <alignment horizontal="right" vertical="center"/>
    </xf>
    <xf numFmtId="0" fontId="0" fillId="0" borderId="0" xfId="0" applyAlignment="1">
      <alignment horizontal="right" vertical="center"/>
    </xf>
    <xf numFmtId="0" fontId="8" fillId="4" borderId="8" xfId="0" applyFont="1" applyFill="1" applyBorder="1" applyAlignment="1" applyProtection="1">
      <alignment horizontal="center" vertical="center" wrapText="1" shrinkToFit="1"/>
    </xf>
    <xf numFmtId="0" fontId="8" fillId="4" borderId="9" xfId="0" applyFont="1" applyFill="1" applyBorder="1" applyAlignment="1">
      <alignment horizontal="center" vertical="center" shrinkToFit="1"/>
    </xf>
    <xf numFmtId="0" fontId="8" fillId="4" borderId="10" xfId="0" applyFont="1" applyFill="1" applyBorder="1" applyAlignment="1">
      <alignment horizontal="center" vertical="center"/>
    </xf>
    <xf numFmtId="0" fontId="8" fillId="4" borderId="7" xfId="0" applyFont="1" applyFill="1" applyBorder="1" applyAlignment="1">
      <alignment horizontal="center" vertical="center" shrinkToFit="1"/>
    </xf>
    <xf numFmtId="0" fontId="8" fillId="4" borderId="1" xfId="0" applyFont="1" applyFill="1" applyBorder="1" applyAlignment="1">
      <alignment horizontal="center" vertical="center" shrinkToFit="1"/>
    </xf>
    <xf numFmtId="0" fontId="8" fillId="4" borderId="11" xfId="0" applyFont="1" applyFill="1" applyBorder="1" applyAlignment="1">
      <alignment horizontal="center" vertical="center"/>
    </xf>
    <xf numFmtId="9" fontId="8" fillId="3" borderId="3" xfId="1" applyFont="1" applyFill="1" applyBorder="1" applyAlignment="1" applyProtection="1">
      <alignment horizontal="center" vertical="center"/>
    </xf>
    <xf numFmtId="38" fontId="8" fillId="0" borderId="5" xfId="2" applyFont="1" applyBorder="1" applyAlignment="1">
      <alignment horizontal="center" vertical="center" shrinkToFit="1"/>
    </xf>
    <xf numFmtId="0" fontId="15" fillId="0" borderId="0" xfId="0" applyFont="1" applyAlignment="1" applyProtection="1">
      <alignment horizontal="center" vertical="center"/>
    </xf>
    <xf numFmtId="0" fontId="15" fillId="0" borderId="0" xfId="0" applyFont="1" applyAlignment="1">
      <alignment vertical="center"/>
    </xf>
    <xf numFmtId="38" fontId="8" fillId="3" borderId="4" xfId="2" applyFont="1" applyFill="1" applyBorder="1" applyAlignment="1" applyProtection="1">
      <alignment horizontal="center" vertical="center"/>
    </xf>
    <xf numFmtId="38" fontId="8" fillId="3" borderId="2" xfId="2" applyFont="1" applyFill="1" applyBorder="1" applyAlignment="1" applyProtection="1">
      <alignment horizontal="center" vertical="center"/>
    </xf>
    <xf numFmtId="49" fontId="8" fillId="0" borderId="0" xfId="0" applyNumberFormat="1" applyFont="1" applyAlignment="1">
      <alignment vertical="center"/>
    </xf>
    <xf numFmtId="49" fontId="14" fillId="0" borderId="0" xfId="0" applyNumberFormat="1" applyFont="1" applyAlignment="1">
      <alignment vertical="center"/>
    </xf>
    <xf numFmtId="0" fontId="7" fillId="0" borderId="12" xfId="0" applyFont="1" applyBorder="1" applyAlignment="1" applyProtection="1">
      <alignment horizontal="center" vertical="center"/>
    </xf>
    <xf numFmtId="0" fontId="12" fillId="0" borderId="12" xfId="0" applyFont="1" applyBorder="1" applyAlignment="1">
      <alignment horizontal="center" vertical="center"/>
    </xf>
    <xf numFmtId="176" fontId="20" fillId="2" borderId="8" xfId="2" applyNumberFormat="1" applyFont="1" applyFill="1" applyBorder="1" applyAlignment="1" applyProtection="1">
      <alignment horizontal="center" vertical="center"/>
      <protection locked="0"/>
    </xf>
    <xf numFmtId="176" fontId="21" fillId="0" borderId="9" xfId="0" applyNumberFormat="1" applyFont="1" applyBorder="1" applyAlignment="1">
      <alignment horizontal="center" vertical="center"/>
    </xf>
    <xf numFmtId="176" fontId="21" fillId="0" borderId="10" xfId="0" applyNumberFormat="1" applyFont="1" applyBorder="1" applyAlignment="1">
      <alignment horizontal="center" vertical="center"/>
    </xf>
    <xf numFmtId="176" fontId="21" fillId="0" borderId="6" xfId="0" applyNumberFormat="1" applyFont="1" applyBorder="1" applyAlignment="1">
      <alignment horizontal="center" vertical="center"/>
    </xf>
    <xf numFmtId="176" fontId="21" fillId="0" borderId="0" xfId="0" applyNumberFormat="1" applyFont="1" applyBorder="1" applyAlignment="1">
      <alignment horizontal="center" vertical="center"/>
    </xf>
    <xf numFmtId="176" fontId="21" fillId="0" borderId="0" xfId="0" applyNumberFormat="1" applyFont="1" applyAlignment="1">
      <alignment horizontal="center" vertical="center"/>
    </xf>
    <xf numFmtId="176" fontId="21" fillId="0" borderId="12" xfId="0" applyNumberFormat="1" applyFont="1" applyBorder="1" applyAlignment="1">
      <alignment horizontal="center" vertical="center"/>
    </xf>
    <xf numFmtId="38" fontId="18" fillId="2" borderId="4" xfId="2" applyFont="1" applyFill="1" applyBorder="1" applyAlignment="1">
      <alignment horizontal="center" vertical="center"/>
    </xf>
    <xf numFmtId="0" fontId="19" fillId="0" borderId="2" xfId="0" applyFont="1" applyBorder="1" applyAlignment="1">
      <alignment horizontal="center" vertical="center"/>
    </xf>
    <xf numFmtId="0" fontId="19" fillId="0" borderId="5" xfId="0" applyFont="1" applyBorder="1" applyAlignment="1">
      <alignment horizontal="center" vertical="center"/>
    </xf>
    <xf numFmtId="38" fontId="18" fillId="2" borderId="4" xfId="2" applyFont="1" applyFill="1" applyBorder="1" applyAlignment="1" applyProtection="1">
      <alignment horizontal="center" vertical="center"/>
      <protection locked="0"/>
    </xf>
    <xf numFmtId="38" fontId="18" fillId="2" borderId="8" xfId="2" applyFont="1" applyFill="1" applyBorder="1" applyAlignment="1" applyProtection="1">
      <alignment horizontal="center" vertical="center"/>
      <protection locked="0"/>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19" fillId="0" borderId="0" xfId="0" applyFont="1" applyBorder="1" applyAlignment="1">
      <alignment horizontal="center" vertical="center"/>
    </xf>
    <xf numFmtId="0" fontId="19" fillId="0" borderId="0" xfId="0" applyFont="1" applyAlignment="1">
      <alignment horizontal="center" vertical="center"/>
    </xf>
    <xf numFmtId="0" fontId="19" fillId="0" borderId="12" xfId="0" applyFont="1" applyBorder="1" applyAlignment="1">
      <alignment horizontal="center" vertical="center"/>
    </xf>
  </cellXfs>
  <cellStyles count="3">
    <cellStyle name="パーセント" xfId="1" builtinId="5"/>
    <cellStyle name="桁区切り" xfId="2" builtinId="6"/>
    <cellStyle name="標準" xfId="0" builtinId="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317501</xdr:colOff>
      <xdr:row>19</xdr:row>
      <xdr:rowOff>63500</xdr:rowOff>
    </xdr:from>
    <xdr:to>
      <xdr:col>15</xdr:col>
      <xdr:colOff>508000</xdr:colOff>
      <xdr:row>20</xdr:row>
      <xdr:rowOff>460376</xdr:rowOff>
    </xdr:to>
    <xdr:sp macro="" textlink="">
      <xdr:nvSpPr>
        <xdr:cNvPr id="3" name="右中かっこ 2"/>
        <xdr:cNvSpPr/>
      </xdr:nvSpPr>
      <xdr:spPr>
        <a:xfrm>
          <a:off x="10683876" y="8397875"/>
          <a:ext cx="190499" cy="904876"/>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95249</xdr:colOff>
      <xdr:row>39</xdr:row>
      <xdr:rowOff>95254</xdr:rowOff>
    </xdr:from>
    <xdr:to>
      <xdr:col>18</xdr:col>
      <xdr:colOff>619124</xdr:colOff>
      <xdr:row>41</xdr:row>
      <xdr:rowOff>111125</xdr:rowOff>
    </xdr:to>
    <xdr:sp macro="" textlink="">
      <xdr:nvSpPr>
        <xdr:cNvPr id="10" name="右中かっこ 9"/>
        <xdr:cNvSpPr/>
      </xdr:nvSpPr>
      <xdr:spPr>
        <a:xfrm rot="5400000">
          <a:off x="10183814" y="15708314"/>
          <a:ext cx="380996" cy="5413375"/>
        </a:xfrm>
        <a:prstGeom prst="rightBrace">
          <a:avLst>
            <a:gd name="adj1" fmla="val 8333"/>
            <a:gd name="adj2" fmla="val 49996"/>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381000</xdr:colOff>
      <xdr:row>24</xdr:row>
      <xdr:rowOff>47626</xdr:rowOff>
    </xdr:from>
    <xdr:to>
      <xdr:col>1</xdr:col>
      <xdr:colOff>619125</xdr:colOff>
      <xdr:row>24</xdr:row>
      <xdr:rowOff>238130</xdr:rowOff>
    </xdr:to>
    <xdr:sp macro="" textlink="">
      <xdr:nvSpPr>
        <xdr:cNvPr id="8" name="屈折矢印 7"/>
        <xdr:cNvSpPr/>
      </xdr:nvSpPr>
      <xdr:spPr>
        <a:xfrm rot="5400000">
          <a:off x="992186" y="11295065"/>
          <a:ext cx="190504" cy="238125"/>
        </a:xfrm>
        <a:prstGeom prst="ben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365125</xdr:colOff>
      <xdr:row>28</xdr:row>
      <xdr:rowOff>31751</xdr:rowOff>
    </xdr:from>
    <xdr:to>
      <xdr:col>1</xdr:col>
      <xdr:colOff>603250</xdr:colOff>
      <xdr:row>28</xdr:row>
      <xdr:rowOff>222255</xdr:rowOff>
    </xdr:to>
    <xdr:sp macro="" textlink="">
      <xdr:nvSpPr>
        <xdr:cNvPr id="11" name="屈折矢印 10"/>
        <xdr:cNvSpPr/>
      </xdr:nvSpPr>
      <xdr:spPr>
        <a:xfrm rot="5400000">
          <a:off x="976311" y="13057190"/>
          <a:ext cx="190504" cy="238125"/>
        </a:xfrm>
        <a:prstGeom prst="ben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365125</xdr:colOff>
      <xdr:row>31</xdr:row>
      <xdr:rowOff>15876</xdr:rowOff>
    </xdr:from>
    <xdr:to>
      <xdr:col>1</xdr:col>
      <xdr:colOff>603250</xdr:colOff>
      <xdr:row>31</xdr:row>
      <xdr:rowOff>206380</xdr:rowOff>
    </xdr:to>
    <xdr:sp macro="" textlink="">
      <xdr:nvSpPr>
        <xdr:cNvPr id="12" name="屈折矢印 11"/>
        <xdr:cNvSpPr/>
      </xdr:nvSpPr>
      <xdr:spPr>
        <a:xfrm rot="5400000">
          <a:off x="976311" y="13866815"/>
          <a:ext cx="190504" cy="238125"/>
        </a:xfrm>
        <a:prstGeom prst="ben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317501</xdr:colOff>
      <xdr:row>19</xdr:row>
      <xdr:rowOff>63500</xdr:rowOff>
    </xdr:from>
    <xdr:to>
      <xdr:col>15</xdr:col>
      <xdr:colOff>508000</xdr:colOff>
      <xdr:row>20</xdr:row>
      <xdr:rowOff>460376</xdr:rowOff>
    </xdr:to>
    <xdr:sp macro="" textlink="">
      <xdr:nvSpPr>
        <xdr:cNvPr id="2" name="右中かっこ 1"/>
        <xdr:cNvSpPr/>
      </xdr:nvSpPr>
      <xdr:spPr>
        <a:xfrm>
          <a:off x="10633076" y="9255125"/>
          <a:ext cx="190499" cy="901701"/>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380999</xdr:colOff>
      <xdr:row>24</xdr:row>
      <xdr:rowOff>31754</xdr:rowOff>
    </xdr:from>
    <xdr:to>
      <xdr:col>1</xdr:col>
      <xdr:colOff>619124</xdr:colOff>
      <xdr:row>24</xdr:row>
      <xdr:rowOff>222258</xdr:rowOff>
    </xdr:to>
    <xdr:sp macro="" textlink="">
      <xdr:nvSpPr>
        <xdr:cNvPr id="3" name="屈折矢印 2"/>
        <xdr:cNvSpPr/>
      </xdr:nvSpPr>
      <xdr:spPr>
        <a:xfrm rot="5400000">
          <a:off x="992185" y="11279193"/>
          <a:ext cx="190504" cy="238125"/>
        </a:xfrm>
        <a:prstGeom prst="ben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95249</xdr:colOff>
      <xdr:row>39</xdr:row>
      <xdr:rowOff>95254</xdr:rowOff>
    </xdr:from>
    <xdr:to>
      <xdr:col>18</xdr:col>
      <xdr:colOff>619124</xdr:colOff>
      <xdr:row>41</xdr:row>
      <xdr:rowOff>111125</xdr:rowOff>
    </xdr:to>
    <xdr:sp macro="" textlink="">
      <xdr:nvSpPr>
        <xdr:cNvPr id="7" name="右中かっこ 6"/>
        <xdr:cNvSpPr/>
      </xdr:nvSpPr>
      <xdr:spPr>
        <a:xfrm rot="5400000">
          <a:off x="10131426" y="15100302"/>
          <a:ext cx="387346" cy="5391150"/>
        </a:xfrm>
        <a:prstGeom prst="rightBrace">
          <a:avLst>
            <a:gd name="adj1" fmla="val 8333"/>
            <a:gd name="adj2" fmla="val 49996"/>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444501</xdr:colOff>
      <xdr:row>33</xdr:row>
      <xdr:rowOff>444501</xdr:rowOff>
    </xdr:from>
    <xdr:to>
      <xdr:col>18</xdr:col>
      <xdr:colOff>63500</xdr:colOff>
      <xdr:row>36</xdr:row>
      <xdr:rowOff>79375</xdr:rowOff>
    </xdr:to>
    <xdr:sp macro="" textlink="">
      <xdr:nvSpPr>
        <xdr:cNvPr id="8" name="角丸四角形吹き出し 7"/>
        <xdr:cNvSpPr/>
      </xdr:nvSpPr>
      <xdr:spPr>
        <a:xfrm>
          <a:off x="8016876" y="15144751"/>
          <a:ext cx="4508499" cy="968374"/>
        </a:xfrm>
        <a:prstGeom prst="wedgeRoundRectCallout">
          <a:avLst>
            <a:gd name="adj1" fmla="val -4555"/>
            <a:gd name="adj2" fmla="val 126272"/>
            <a:gd name="adj3" fmla="val 16667"/>
          </a:avLst>
        </a:prstGeom>
        <a:solidFill>
          <a:srgbClr val="ED7D31">
            <a:alpha val="60000"/>
          </a:srgb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2000" b="1">
              <a:solidFill>
                <a:sysClr val="windowText" lastClr="000000"/>
              </a:solidFill>
              <a:latin typeface="ＭＳ ゴシック" panose="020B0609070205080204" pitchFamily="49" charset="-128"/>
              <a:ea typeface="ＭＳ ゴシック" panose="020B0609070205080204" pitchFamily="49" charset="-128"/>
            </a:rPr>
            <a:t>700,000</a:t>
          </a:r>
          <a:r>
            <a:rPr kumimoji="1" lang="ja-JP" altLang="en-US" sz="2000" b="1">
              <a:solidFill>
                <a:sysClr val="windowText" lastClr="000000"/>
              </a:solidFill>
              <a:latin typeface="ＭＳ ゴシック" panose="020B0609070205080204" pitchFamily="49" charset="-128"/>
              <a:ea typeface="ＭＳ ゴシック" panose="020B0609070205080204" pitchFamily="49" charset="-128"/>
            </a:rPr>
            <a:t>円＞法人：</a:t>
          </a:r>
          <a:r>
            <a:rPr kumimoji="1" lang="en-US" altLang="ja-JP" sz="2000" b="1">
              <a:solidFill>
                <a:sysClr val="windowText" lastClr="000000"/>
              </a:solidFill>
              <a:latin typeface="ＭＳ ゴシック" panose="020B0609070205080204" pitchFamily="49" charset="-128"/>
              <a:ea typeface="ＭＳ ゴシック" panose="020B0609070205080204" pitchFamily="49" charset="-128"/>
            </a:rPr>
            <a:t>300,000</a:t>
          </a:r>
          <a:r>
            <a:rPr kumimoji="1" lang="ja-JP" altLang="en-US" sz="2000" b="1">
              <a:solidFill>
                <a:sysClr val="windowText" lastClr="000000"/>
              </a:solidFill>
              <a:latin typeface="ＭＳ ゴシック" panose="020B0609070205080204" pitchFamily="49" charset="-128"/>
              <a:ea typeface="ＭＳ ゴシック" panose="020B0609070205080204" pitchFamily="49" charset="-128"/>
            </a:rPr>
            <a:t>円のため、</a:t>
          </a:r>
          <a:endParaRPr kumimoji="1" lang="en-US" altLang="ja-JP" sz="20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2000" b="1">
              <a:solidFill>
                <a:sysClr val="windowText" lastClr="000000"/>
              </a:solidFill>
              <a:latin typeface="ＭＳ ゴシック" panose="020B0609070205080204" pitchFamily="49" charset="-128"/>
              <a:ea typeface="ＭＳ ゴシック" panose="020B0609070205080204" pitchFamily="49" charset="-128"/>
            </a:rPr>
            <a:t>300,000</a:t>
          </a:r>
          <a:r>
            <a:rPr kumimoji="1" lang="ja-JP" altLang="en-US" sz="2000" b="1">
              <a:solidFill>
                <a:sysClr val="windowText" lastClr="000000"/>
              </a:solidFill>
              <a:latin typeface="ＭＳ ゴシック" panose="020B0609070205080204" pitchFamily="49" charset="-128"/>
              <a:ea typeface="ＭＳ ゴシック" panose="020B0609070205080204" pitchFamily="49" charset="-128"/>
            </a:rPr>
            <a:t>円が申請額となります。</a:t>
          </a:r>
        </a:p>
      </xdr:txBody>
    </xdr:sp>
    <xdr:clientData/>
  </xdr:twoCellAnchor>
  <xdr:twoCellAnchor>
    <xdr:from>
      <xdr:col>1</xdr:col>
      <xdr:colOff>381000</xdr:colOff>
      <xdr:row>28</xdr:row>
      <xdr:rowOff>47626</xdr:rowOff>
    </xdr:from>
    <xdr:to>
      <xdr:col>1</xdr:col>
      <xdr:colOff>619125</xdr:colOff>
      <xdr:row>28</xdr:row>
      <xdr:rowOff>238130</xdr:rowOff>
    </xdr:to>
    <xdr:sp macro="" textlink="">
      <xdr:nvSpPr>
        <xdr:cNvPr id="9" name="屈折矢印 8"/>
        <xdr:cNvSpPr/>
      </xdr:nvSpPr>
      <xdr:spPr>
        <a:xfrm rot="5400000">
          <a:off x="992186" y="13073065"/>
          <a:ext cx="190504" cy="238125"/>
        </a:xfrm>
        <a:prstGeom prst="ben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381000</xdr:colOff>
      <xdr:row>31</xdr:row>
      <xdr:rowOff>31751</xdr:rowOff>
    </xdr:from>
    <xdr:to>
      <xdr:col>1</xdr:col>
      <xdr:colOff>619125</xdr:colOff>
      <xdr:row>31</xdr:row>
      <xdr:rowOff>222255</xdr:rowOff>
    </xdr:to>
    <xdr:sp macro="" textlink="">
      <xdr:nvSpPr>
        <xdr:cNvPr id="10" name="屈折矢印 9"/>
        <xdr:cNvSpPr/>
      </xdr:nvSpPr>
      <xdr:spPr>
        <a:xfrm rot="5400000">
          <a:off x="992186" y="13882690"/>
          <a:ext cx="190504" cy="238125"/>
        </a:xfrm>
        <a:prstGeom prst="ben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view="pageBreakPreview" topLeftCell="A13" zoomScale="60" zoomScaleNormal="100" workbookViewId="0">
      <selection activeCell="B11" sqref="B11"/>
    </sheetView>
  </sheetViews>
  <sheetFormatPr defaultColWidth="6" defaultRowHeight="18" customHeight="1" x14ac:dyDescent="0.4"/>
  <cols>
    <col min="1" max="1" width="7.625" style="21" customWidth="1"/>
    <col min="2" max="5" width="9.125" style="21" customWidth="1"/>
    <col min="6" max="6" width="9.125" style="22" customWidth="1"/>
    <col min="7" max="8" width="9.125" style="21" customWidth="1"/>
    <col min="9" max="9" width="9.125" style="22" customWidth="1"/>
    <col min="10" max="11" width="9.125" style="21" customWidth="1"/>
    <col min="12" max="12" width="9.125" style="22" customWidth="1"/>
    <col min="13" max="20" width="9.125" style="21" customWidth="1"/>
    <col min="21" max="16384" width="6" style="21"/>
  </cols>
  <sheetData>
    <row r="1" spans="1:21" ht="41.25" customHeight="1" x14ac:dyDescent="0.4">
      <c r="A1" s="143" t="s">
        <v>39</v>
      </c>
      <c r="B1" s="144"/>
      <c r="C1" s="144"/>
      <c r="D1" s="144"/>
      <c r="E1" s="144"/>
      <c r="F1" s="144"/>
      <c r="G1" s="144"/>
      <c r="H1" s="144"/>
      <c r="I1" s="144"/>
      <c r="J1" s="144"/>
      <c r="K1" s="144"/>
      <c r="L1" s="144"/>
      <c r="M1" s="144"/>
      <c r="N1" s="144"/>
      <c r="O1" s="144"/>
      <c r="P1" s="144"/>
      <c r="Q1" s="144"/>
      <c r="R1" s="144"/>
      <c r="S1" s="144"/>
      <c r="T1" s="144"/>
    </row>
    <row r="2" spans="1:21" ht="41.25" customHeight="1" x14ac:dyDescent="0.4">
      <c r="A2" s="49"/>
      <c r="B2" s="20"/>
      <c r="L2" s="23"/>
    </row>
    <row r="3" spans="1:21" ht="72" customHeight="1" x14ac:dyDescent="0.4">
      <c r="A3" s="153" t="s">
        <v>54</v>
      </c>
      <c r="B3" s="153"/>
      <c r="C3" s="153"/>
      <c r="D3" s="153"/>
      <c r="E3" s="153"/>
      <c r="F3" s="153"/>
      <c r="G3" s="153"/>
      <c r="H3" s="153"/>
      <c r="I3" s="153"/>
      <c r="J3" s="153"/>
      <c r="K3" s="153"/>
      <c r="L3" s="153"/>
      <c r="M3" s="153"/>
      <c r="N3" s="153"/>
      <c r="O3" s="153"/>
      <c r="P3" s="153"/>
      <c r="Q3" s="154"/>
      <c r="R3" s="154"/>
      <c r="S3" s="154"/>
      <c r="T3" s="154"/>
    </row>
    <row r="4" spans="1:21" ht="39.950000000000003" customHeight="1" x14ac:dyDescent="0.4">
      <c r="A4" s="48" t="s">
        <v>0</v>
      </c>
      <c r="B4" s="1"/>
    </row>
    <row r="5" spans="1:21" s="2" customFormat="1" ht="39.950000000000003" customHeight="1" x14ac:dyDescent="0.4">
      <c r="F5" s="23"/>
      <c r="H5" s="23"/>
      <c r="I5" s="24"/>
      <c r="J5" s="4"/>
      <c r="K5" s="4"/>
      <c r="L5" s="4"/>
      <c r="M5" s="4"/>
      <c r="N5" s="4"/>
      <c r="O5" s="4"/>
      <c r="P5" s="4"/>
      <c r="Q5" s="157" t="s">
        <v>55</v>
      </c>
      <c r="R5" s="158"/>
      <c r="S5" s="158"/>
      <c r="T5" s="158"/>
    </row>
    <row r="6" spans="1:21" ht="39.950000000000003" customHeight="1" x14ac:dyDescent="0.65">
      <c r="H6" s="25"/>
      <c r="I6" s="25"/>
      <c r="J6" s="126" t="s">
        <v>48</v>
      </c>
      <c r="K6" s="127"/>
      <c r="L6" s="128"/>
      <c r="M6" s="129"/>
      <c r="N6" s="125"/>
      <c r="O6" s="125"/>
      <c r="P6" s="125"/>
      <c r="Q6" s="125"/>
      <c r="R6" s="125"/>
      <c r="S6" s="125"/>
      <c r="T6" s="125"/>
    </row>
    <row r="7" spans="1:21" ht="39.950000000000003" customHeight="1" x14ac:dyDescent="0.4">
      <c r="H7" s="25"/>
      <c r="I7" s="25"/>
      <c r="J7" s="124" t="s">
        <v>47</v>
      </c>
      <c r="K7" s="125"/>
      <c r="L7" s="125"/>
      <c r="M7" s="136"/>
      <c r="N7" s="137"/>
      <c r="O7" s="137"/>
      <c r="P7" s="137"/>
      <c r="Q7" s="137"/>
      <c r="R7" s="137"/>
      <c r="S7" s="137"/>
      <c r="T7" s="137"/>
    </row>
    <row r="8" spans="1:21" ht="39.950000000000003" customHeight="1" x14ac:dyDescent="0.4">
      <c r="H8" s="25"/>
      <c r="I8" s="25"/>
      <c r="J8" s="124" t="s">
        <v>46</v>
      </c>
      <c r="K8" s="125"/>
      <c r="L8" s="125"/>
      <c r="M8" s="136"/>
      <c r="N8" s="137"/>
      <c r="O8" s="137"/>
      <c r="P8" s="137"/>
      <c r="Q8" s="137"/>
      <c r="R8" s="137"/>
      <c r="S8" s="137"/>
      <c r="T8" s="137"/>
    </row>
    <row r="9" spans="1:21" ht="15" customHeight="1" x14ac:dyDescent="0.4">
      <c r="B9" s="16"/>
      <c r="C9" s="30"/>
    </row>
    <row r="10" spans="1:21" ht="15" customHeight="1" x14ac:dyDescent="0.2">
      <c r="H10" s="25"/>
      <c r="I10" s="25"/>
      <c r="J10" s="5"/>
      <c r="K10" s="5"/>
      <c r="L10" s="6"/>
      <c r="M10" s="7"/>
      <c r="N10" s="6"/>
      <c r="O10" s="8"/>
      <c r="P10" s="9"/>
      <c r="Q10" s="9"/>
      <c r="R10" s="9"/>
      <c r="S10" s="9"/>
      <c r="T10" s="9"/>
    </row>
    <row r="11" spans="1:21" ht="39.950000000000003" customHeight="1" x14ac:dyDescent="0.4">
      <c r="B11" s="56" t="s">
        <v>6</v>
      </c>
      <c r="G11" s="26"/>
      <c r="H11" s="16"/>
    </row>
    <row r="12" spans="1:21" ht="39.950000000000003" customHeight="1" x14ac:dyDescent="0.4">
      <c r="B12" s="13" t="s">
        <v>23</v>
      </c>
      <c r="C12" s="27"/>
      <c r="D12" s="14" t="s">
        <v>24</v>
      </c>
      <c r="G12" s="26"/>
      <c r="H12" s="16"/>
    </row>
    <row r="13" spans="1:21" ht="39.950000000000003" customHeight="1" x14ac:dyDescent="0.4">
      <c r="B13" s="155" t="s">
        <v>1</v>
      </c>
      <c r="C13" s="156"/>
      <c r="D13" s="156"/>
      <c r="E13" s="120"/>
      <c r="F13" s="138" t="s">
        <v>30</v>
      </c>
      <c r="G13" s="138"/>
      <c r="H13" s="138"/>
      <c r="I13" s="139"/>
      <c r="J13" s="139"/>
      <c r="K13" s="138" t="s">
        <v>29</v>
      </c>
      <c r="L13" s="138"/>
      <c r="M13" s="138"/>
      <c r="N13" s="139"/>
      <c r="O13" s="139"/>
      <c r="P13" s="155" t="s">
        <v>2</v>
      </c>
      <c r="Q13" s="116"/>
      <c r="R13" s="116"/>
      <c r="S13" s="116"/>
      <c r="T13" s="117"/>
      <c r="U13" s="17"/>
    </row>
    <row r="14" spans="1:21" ht="47.25" customHeight="1" x14ac:dyDescent="0.4">
      <c r="A14" s="159" t="s">
        <v>8</v>
      </c>
      <c r="B14" s="130" t="s">
        <v>40</v>
      </c>
      <c r="C14" s="131"/>
      <c r="D14" s="131"/>
      <c r="E14" s="132"/>
      <c r="F14" s="140" t="s">
        <v>31</v>
      </c>
      <c r="G14" s="141"/>
      <c r="H14" s="141"/>
      <c r="I14" s="141"/>
      <c r="J14" s="141"/>
      <c r="K14" s="141"/>
      <c r="L14" s="141"/>
      <c r="M14" s="141"/>
      <c r="N14" s="141"/>
      <c r="O14" s="142"/>
      <c r="P14" s="161"/>
      <c r="Q14" s="162"/>
      <c r="R14" s="162"/>
      <c r="S14" s="162"/>
      <c r="T14" s="163"/>
      <c r="U14" s="28"/>
    </row>
    <row r="15" spans="1:21" ht="39.75" customHeight="1" x14ac:dyDescent="0.4">
      <c r="A15" s="160"/>
      <c r="B15" s="133"/>
      <c r="C15" s="134"/>
      <c r="D15" s="134"/>
      <c r="E15" s="135"/>
      <c r="F15" s="50" t="s">
        <v>32</v>
      </c>
      <c r="G15" s="110"/>
      <c r="H15" s="111"/>
      <c r="I15" s="111"/>
      <c r="J15" s="112"/>
      <c r="K15" s="50" t="s">
        <v>26</v>
      </c>
      <c r="L15" s="110"/>
      <c r="M15" s="111"/>
      <c r="N15" s="111"/>
      <c r="O15" s="112"/>
      <c r="P15" s="164"/>
      <c r="Q15" s="165"/>
      <c r="R15" s="165"/>
      <c r="S15" s="166"/>
      <c r="T15" s="167"/>
      <c r="U15" s="32"/>
    </row>
    <row r="16" spans="1:21" ht="39.950000000000003" customHeight="1" x14ac:dyDescent="0.4">
      <c r="A16" s="12" t="s">
        <v>9</v>
      </c>
      <c r="B16" s="118" t="s">
        <v>3</v>
      </c>
      <c r="C16" s="119"/>
      <c r="D16" s="119"/>
      <c r="E16" s="120"/>
      <c r="F16" s="50" t="s">
        <v>33</v>
      </c>
      <c r="G16" s="110"/>
      <c r="H16" s="111"/>
      <c r="I16" s="111"/>
      <c r="J16" s="112"/>
      <c r="K16" s="50" t="s">
        <v>27</v>
      </c>
      <c r="L16" s="110"/>
      <c r="M16" s="111"/>
      <c r="N16" s="111"/>
      <c r="O16" s="112"/>
      <c r="P16" s="114"/>
      <c r="Q16" s="111"/>
      <c r="R16" s="111"/>
      <c r="S16" s="111"/>
      <c r="T16" s="112"/>
    </row>
    <row r="17" spans="1:22" ht="39.950000000000003" customHeight="1" x14ac:dyDescent="0.4">
      <c r="A17" s="12" t="s">
        <v>10</v>
      </c>
      <c r="B17" s="118" t="s">
        <v>4</v>
      </c>
      <c r="C17" s="119"/>
      <c r="D17" s="119"/>
      <c r="E17" s="120"/>
      <c r="F17" s="50" t="s">
        <v>34</v>
      </c>
      <c r="G17" s="110"/>
      <c r="H17" s="111"/>
      <c r="I17" s="111"/>
      <c r="J17" s="112"/>
      <c r="K17" s="50" t="s">
        <v>28</v>
      </c>
      <c r="L17" s="110"/>
      <c r="M17" s="111"/>
      <c r="N17" s="111"/>
      <c r="O17" s="112"/>
      <c r="P17" s="114"/>
      <c r="Q17" s="111"/>
      <c r="R17" s="111"/>
      <c r="S17" s="111"/>
      <c r="T17" s="112"/>
    </row>
    <row r="18" spans="1:22" ht="39.950000000000003" customHeight="1" x14ac:dyDescent="0.4">
      <c r="A18" s="12" t="s">
        <v>11</v>
      </c>
      <c r="B18" s="118" t="s">
        <v>5</v>
      </c>
      <c r="C18" s="119"/>
      <c r="D18" s="119"/>
      <c r="E18" s="152"/>
      <c r="F18" s="151" t="e">
        <f>1-G15/MAX(G16:J17)</f>
        <v>#DIV/0!</v>
      </c>
      <c r="G18" s="151"/>
      <c r="H18" s="151"/>
      <c r="I18" s="151"/>
      <c r="J18" s="151"/>
      <c r="K18" s="151" t="e">
        <f>1-L15/MAX(L16:O17)</f>
        <v>#DIV/0!</v>
      </c>
      <c r="L18" s="151"/>
      <c r="M18" s="151"/>
      <c r="N18" s="151"/>
      <c r="O18" s="151"/>
      <c r="P18" s="115" t="e">
        <f>1-P14/MAX(P16:T17)</f>
        <v>#DIV/0!</v>
      </c>
      <c r="Q18" s="116"/>
      <c r="R18" s="116"/>
      <c r="S18" s="116"/>
      <c r="T18" s="117"/>
      <c r="U18" s="14"/>
    </row>
    <row r="19" spans="1:22" ht="15" customHeight="1" thickBot="1" x14ac:dyDescent="0.45">
      <c r="A19" s="12"/>
      <c r="B19" s="10"/>
      <c r="C19" s="10"/>
      <c r="D19" s="10"/>
      <c r="E19" s="11"/>
      <c r="F19" s="11"/>
      <c r="G19" s="11"/>
      <c r="H19" s="11"/>
      <c r="I19" s="11"/>
      <c r="J19" s="11"/>
      <c r="K19" s="11"/>
      <c r="L19" s="11"/>
      <c r="M19" s="11"/>
      <c r="N19" s="29"/>
      <c r="O19" s="29"/>
      <c r="P19" s="14"/>
    </row>
    <row r="20" spans="1:22" ht="39.950000000000003" customHeight="1" x14ac:dyDescent="0.4">
      <c r="A20" s="12"/>
      <c r="B20" s="145" t="s">
        <v>41</v>
      </c>
      <c r="C20" s="146"/>
      <c r="D20" s="146"/>
      <c r="E20" s="147"/>
      <c r="F20" s="121" t="s">
        <v>36</v>
      </c>
      <c r="G20" s="122"/>
      <c r="H20" s="123"/>
      <c r="I20" s="123"/>
      <c r="J20" s="123"/>
      <c r="K20" s="106">
        <f>SUM(F16:O16)</f>
        <v>0</v>
      </c>
      <c r="L20" s="107"/>
      <c r="M20" s="83"/>
      <c r="N20" s="83"/>
      <c r="O20" s="84"/>
      <c r="P20" s="33"/>
      <c r="Q20" s="89" t="s">
        <v>44</v>
      </c>
      <c r="R20" s="113"/>
      <c r="S20" s="113"/>
      <c r="T20" s="113"/>
      <c r="U20" s="14"/>
      <c r="V20" s="14"/>
    </row>
    <row r="21" spans="1:22" ht="39.950000000000003" customHeight="1" thickBot="1" x14ac:dyDescent="0.45">
      <c r="A21" s="12"/>
      <c r="B21" s="148"/>
      <c r="C21" s="149"/>
      <c r="D21" s="149"/>
      <c r="E21" s="150"/>
      <c r="F21" s="121" t="s">
        <v>35</v>
      </c>
      <c r="G21" s="122"/>
      <c r="H21" s="123"/>
      <c r="I21" s="123"/>
      <c r="J21" s="123"/>
      <c r="K21" s="108">
        <f>SUM(F17:O17)</f>
        <v>0</v>
      </c>
      <c r="L21" s="109"/>
      <c r="M21" s="87"/>
      <c r="N21" s="87"/>
      <c r="O21" s="88"/>
      <c r="P21" s="33"/>
      <c r="Q21" s="113"/>
      <c r="R21" s="113"/>
      <c r="S21" s="113"/>
      <c r="T21" s="113"/>
      <c r="U21" s="14"/>
      <c r="V21" s="14"/>
    </row>
    <row r="22" spans="1:22" ht="15" customHeight="1" x14ac:dyDescent="0.4">
      <c r="A22" s="12"/>
      <c r="B22" s="34"/>
      <c r="C22" s="34"/>
      <c r="D22" s="34"/>
      <c r="E22" s="35"/>
      <c r="F22" s="18"/>
      <c r="G22" s="19"/>
      <c r="H22" s="36"/>
      <c r="I22" s="36"/>
      <c r="J22" s="36"/>
      <c r="K22" s="18"/>
      <c r="L22" s="19"/>
      <c r="M22" s="36"/>
      <c r="N22" s="36"/>
      <c r="O22" s="36"/>
      <c r="P22" s="33"/>
      <c r="Q22" s="4"/>
      <c r="R22" s="4"/>
      <c r="S22" s="4"/>
      <c r="T22" s="4"/>
      <c r="U22" s="14"/>
      <c r="V22" s="14"/>
    </row>
    <row r="23" spans="1:22" ht="39.950000000000003" customHeight="1" x14ac:dyDescent="0.4">
      <c r="A23" s="12"/>
      <c r="B23" s="37" t="s">
        <v>16</v>
      </c>
      <c r="C23" s="10"/>
      <c r="D23" s="10"/>
      <c r="E23" s="11"/>
      <c r="F23" s="11"/>
      <c r="G23" s="11"/>
      <c r="H23" s="11"/>
      <c r="I23" s="11"/>
      <c r="J23" s="11"/>
      <c r="K23" s="11"/>
      <c r="L23" s="11"/>
      <c r="M23" s="11"/>
      <c r="N23" s="14"/>
      <c r="O23" s="14"/>
      <c r="P23" s="14"/>
    </row>
    <row r="24" spans="1:22" ht="24.95" customHeight="1" x14ac:dyDescent="0.25">
      <c r="B24" s="15" t="s">
        <v>17</v>
      </c>
      <c r="C24" s="15"/>
      <c r="D24" s="15"/>
      <c r="E24" s="15"/>
      <c r="F24" s="38"/>
      <c r="G24" s="15"/>
      <c r="H24" s="39"/>
      <c r="I24" s="39"/>
      <c r="J24" s="39"/>
      <c r="K24" s="40"/>
      <c r="L24" s="40"/>
      <c r="M24" s="41"/>
      <c r="N24" s="40"/>
      <c r="O24" s="42"/>
      <c r="P24" s="43"/>
      <c r="Q24" s="43"/>
      <c r="R24" s="43"/>
      <c r="S24" s="43"/>
      <c r="T24" s="43"/>
    </row>
    <row r="25" spans="1:22" ht="50.1" customHeight="1" x14ac:dyDescent="0.25">
      <c r="B25" s="44"/>
      <c r="C25" s="89" t="s">
        <v>18</v>
      </c>
      <c r="D25" s="90"/>
      <c r="E25" s="90"/>
      <c r="F25" s="90"/>
      <c r="G25" s="90"/>
      <c r="H25" s="90"/>
      <c r="I25" s="90"/>
      <c r="J25" s="90"/>
      <c r="K25" s="90"/>
      <c r="L25" s="90"/>
      <c r="M25" s="90"/>
      <c r="N25" s="90"/>
      <c r="O25" s="90"/>
      <c r="P25" s="90"/>
      <c r="Q25" s="90"/>
      <c r="R25" s="90"/>
      <c r="S25" s="90"/>
      <c r="T25" s="90"/>
    </row>
    <row r="26" spans="1:22" ht="50.1" customHeight="1" x14ac:dyDescent="0.25">
      <c r="B26" s="45"/>
      <c r="C26" s="89" t="s">
        <v>59</v>
      </c>
      <c r="D26" s="90"/>
      <c r="E26" s="90"/>
      <c r="F26" s="90"/>
      <c r="G26" s="90"/>
      <c r="H26" s="90"/>
      <c r="I26" s="90"/>
      <c r="J26" s="90"/>
      <c r="K26" s="90"/>
      <c r="L26" s="90"/>
      <c r="M26" s="90"/>
      <c r="N26" s="90"/>
      <c r="O26" s="90"/>
      <c r="P26" s="90"/>
      <c r="Q26" s="90"/>
      <c r="R26" s="90"/>
      <c r="S26" s="90"/>
      <c r="T26" s="90"/>
    </row>
    <row r="27" spans="1:22" ht="15" customHeight="1" x14ac:dyDescent="0.25">
      <c r="B27" s="15" t="s">
        <v>21</v>
      </c>
      <c r="C27" s="15"/>
      <c r="D27" s="15"/>
      <c r="E27" s="15"/>
      <c r="F27" s="38"/>
      <c r="G27" s="15"/>
      <c r="H27" s="39"/>
      <c r="I27" s="39"/>
      <c r="J27" s="39"/>
      <c r="K27" s="40"/>
      <c r="L27" s="40"/>
      <c r="M27" s="41"/>
      <c r="N27" s="40"/>
      <c r="O27" s="42"/>
      <c r="P27" s="43"/>
      <c r="Q27" s="43"/>
      <c r="R27" s="43"/>
      <c r="S27" s="43"/>
      <c r="T27" s="43"/>
    </row>
    <row r="28" spans="1:22" ht="24.95" customHeight="1" x14ac:dyDescent="0.25">
      <c r="B28" s="15" t="s">
        <v>15</v>
      </c>
      <c r="C28" s="15"/>
      <c r="D28" s="15"/>
      <c r="E28" s="38"/>
      <c r="F28" s="38"/>
      <c r="G28" s="38"/>
      <c r="H28" s="46"/>
      <c r="I28" s="47"/>
      <c r="J28" s="47"/>
      <c r="K28" s="40"/>
      <c r="L28" s="40"/>
      <c r="M28" s="41"/>
      <c r="N28" s="40"/>
      <c r="O28" s="42"/>
      <c r="P28" s="43"/>
      <c r="Q28" s="43"/>
      <c r="R28" s="43"/>
      <c r="S28" s="43"/>
      <c r="T28" s="43"/>
    </row>
    <row r="29" spans="1:22" ht="24.95" customHeight="1" x14ac:dyDescent="0.25">
      <c r="B29" s="45"/>
      <c r="C29" s="91" t="s">
        <v>19</v>
      </c>
      <c r="D29" s="92"/>
      <c r="E29" s="92"/>
      <c r="F29" s="92"/>
      <c r="G29" s="92"/>
      <c r="H29" s="92"/>
      <c r="I29" s="92"/>
      <c r="J29" s="92"/>
      <c r="K29" s="92"/>
      <c r="L29" s="92"/>
      <c r="M29" s="92"/>
      <c r="N29" s="92"/>
      <c r="O29" s="92"/>
      <c r="P29" s="92"/>
      <c r="Q29" s="92"/>
      <c r="R29" s="92"/>
      <c r="S29" s="92"/>
      <c r="T29" s="92"/>
    </row>
    <row r="30" spans="1:22" ht="15" customHeight="1" x14ac:dyDescent="0.25">
      <c r="B30" s="15" t="s">
        <v>21</v>
      </c>
      <c r="C30" s="15"/>
      <c r="D30" s="15"/>
      <c r="E30" s="15"/>
      <c r="F30" s="38"/>
      <c r="G30" s="15"/>
      <c r="H30" s="39"/>
      <c r="I30" s="39"/>
      <c r="J30" s="39"/>
      <c r="K30" s="40"/>
      <c r="L30" s="40"/>
      <c r="M30" s="41"/>
      <c r="N30" s="40"/>
      <c r="O30" s="42"/>
      <c r="P30" s="43"/>
      <c r="Q30" s="43"/>
      <c r="R30" s="43"/>
      <c r="S30" s="43"/>
      <c r="T30" s="43"/>
    </row>
    <row r="31" spans="1:22" ht="24.95" customHeight="1" x14ac:dyDescent="0.25">
      <c r="B31" s="15" t="s">
        <v>20</v>
      </c>
      <c r="C31" s="15"/>
      <c r="D31" s="15"/>
      <c r="E31" s="15"/>
      <c r="F31" s="38"/>
      <c r="G31" s="15"/>
      <c r="H31" s="39"/>
      <c r="I31" s="39"/>
      <c r="J31" s="39"/>
      <c r="K31" s="40"/>
      <c r="L31" s="40"/>
      <c r="M31" s="41"/>
      <c r="N31" s="40"/>
      <c r="O31" s="42"/>
      <c r="P31" s="43"/>
      <c r="Q31" s="43"/>
      <c r="R31" s="43"/>
      <c r="S31" s="43"/>
      <c r="T31" s="43"/>
    </row>
    <row r="32" spans="1:22" ht="50.1" customHeight="1" x14ac:dyDescent="0.4">
      <c r="A32" s="12"/>
      <c r="B32" s="44"/>
      <c r="C32" s="93" t="s">
        <v>25</v>
      </c>
      <c r="D32" s="94"/>
      <c r="E32" s="94"/>
      <c r="F32" s="94"/>
      <c r="G32" s="94"/>
      <c r="H32" s="94"/>
      <c r="I32" s="94"/>
      <c r="J32" s="94"/>
      <c r="K32" s="94"/>
      <c r="L32" s="94"/>
      <c r="M32" s="94"/>
      <c r="N32" s="94"/>
      <c r="O32" s="94"/>
      <c r="P32" s="94"/>
      <c r="Q32" s="94"/>
      <c r="R32" s="94"/>
      <c r="S32" s="94"/>
      <c r="T32" s="94"/>
    </row>
    <row r="33" spans="2:20" ht="15" customHeight="1" x14ac:dyDescent="0.25">
      <c r="B33" s="15" t="s">
        <v>21</v>
      </c>
      <c r="C33" s="15"/>
      <c r="D33" s="15"/>
      <c r="E33" s="15"/>
      <c r="F33" s="38"/>
      <c r="G33" s="15"/>
      <c r="H33" s="39"/>
      <c r="I33" s="39"/>
      <c r="J33" s="39"/>
      <c r="K33" s="40"/>
      <c r="L33" s="40"/>
      <c r="M33" s="41"/>
      <c r="N33" s="40"/>
      <c r="O33" s="42"/>
      <c r="P33" s="43"/>
      <c r="Q33" s="43"/>
      <c r="R33" s="43"/>
      <c r="S33" s="43"/>
      <c r="T33" s="43"/>
    </row>
    <row r="34" spans="2:20" ht="50.1" customHeight="1" x14ac:dyDescent="0.4">
      <c r="B34" s="95" t="s">
        <v>56</v>
      </c>
      <c r="C34" s="96"/>
      <c r="D34" s="96"/>
      <c r="E34" s="96"/>
      <c r="F34" s="96"/>
      <c r="G34" s="96"/>
      <c r="H34" s="96"/>
      <c r="I34" s="96"/>
      <c r="J34" s="96"/>
      <c r="K34" s="96"/>
      <c r="L34" s="96"/>
      <c r="M34" s="96"/>
      <c r="N34" s="96"/>
      <c r="O34" s="96"/>
      <c r="P34" s="96"/>
      <c r="Q34" s="96"/>
      <c r="R34" s="96"/>
      <c r="S34" s="96"/>
      <c r="T34" s="96"/>
    </row>
    <row r="35" spans="2:20" ht="15" customHeight="1" x14ac:dyDescent="0.4">
      <c r="F35" s="21"/>
      <c r="I35" s="21"/>
      <c r="L35" s="21"/>
    </row>
    <row r="36" spans="2:20" ht="39.950000000000003" customHeight="1" x14ac:dyDescent="0.4">
      <c r="B36" s="55" t="s">
        <v>7</v>
      </c>
      <c r="F36" s="21"/>
      <c r="I36" s="21"/>
      <c r="L36" s="21"/>
    </row>
    <row r="37" spans="2:20" ht="20.100000000000001" customHeight="1" thickBot="1" x14ac:dyDescent="0.45"/>
    <row r="38" spans="2:20" ht="38.25" customHeight="1" x14ac:dyDescent="0.4">
      <c r="B38" s="62" t="s">
        <v>42</v>
      </c>
      <c r="C38" s="63"/>
      <c r="D38" s="64"/>
      <c r="E38" s="65" t="s">
        <v>12</v>
      </c>
      <c r="F38" s="77" t="s">
        <v>43</v>
      </c>
      <c r="G38" s="78"/>
      <c r="H38" s="79"/>
      <c r="I38" s="67" t="s">
        <v>13</v>
      </c>
      <c r="J38" s="68"/>
      <c r="K38" s="71" t="s">
        <v>14</v>
      </c>
      <c r="L38" s="73" t="s">
        <v>37</v>
      </c>
      <c r="M38" s="74"/>
      <c r="N38" s="74"/>
      <c r="O38" s="82" t="s">
        <v>38</v>
      </c>
      <c r="P38" s="83"/>
      <c r="Q38" s="83"/>
      <c r="R38" s="83"/>
      <c r="S38" s="84"/>
      <c r="T38" s="31"/>
    </row>
    <row r="39" spans="2:20" ht="66" customHeight="1" thickBot="1" x14ac:dyDescent="0.45">
      <c r="B39" s="59">
        <f>MAX(K20:O21)</f>
        <v>0</v>
      </c>
      <c r="C39" s="60"/>
      <c r="D39" s="61"/>
      <c r="E39" s="66"/>
      <c r="F39" s="85">
        <f>MIN(F15:O15)</f>
        <v>0</v>
      </c>
      <c r="G39" s="78"/>
      <c r="H39" s="79"/>
      <c r="I39" s="69"/>
      <c r="J39" s="70"/>
      <c r="K39" s="72"/>
      <c r="L39" s="75">
        <f>B39-F39*2</f>
        <v>0</v>
      </c>
      <c r="M39" s="76"/>
      <c r="N39" s="76"/>
      <c r="O39" s="86" t="s">
        <v>22</v>
      </c>
      <c r="P39" s="87"/>
      <c r="Q39" s="87"/>
      <c r="R39" s="87"/>
      <c r="S39" s="88"/>
      <c r="T39" s="31"/>
    </row>
    <row r="40" spans="2:20" ht="45" customHeight="1" x14ac:dyDescent="0.4">
      <c r="F40" s="67" t="s">
        <v>57</v>
      </c>
      <c r="G40" s="97"/>
      <c r="H40" s="100">
        <f>F39*2</f>
        <v>0</v>
      </c>
      <c r="I40" s="101"/>
      <c r="J40" s="102"/>
      <c r="K40" s="3"/>
    </row>
    <row r="41" spans="2:20" ht="15" customHeight="1" x14ac:dyDescent="0.4">
      <c r="F41" s="98"/>
      <c r="G41" s="99"/>
      <c r="H41" s="103"/>
      <c r="I41" s="104"/>
      <c r="J41" s="105"/>
    </row>
    <row r="42" spans="2:20" ht="135" customHeight="1" x14ac:dyDescent="0.4">
      <c r="L42" s="80" t="s">
        <v>53</v>
      </c>
      <c r="M42" s="81"/>
      <c r="N42" s="81"/>
      <c r="O42" s="81"/>
      <c r="P42" s="81"/>
      <c r="Q42" s="81"/>
      <c r="R42" s="81"/>
      <c r="S42" s="81"/>
    </row>
    <row r="44" spans="2:20" ht="18" customHeight="1" x14ac:dyDescent="0.4">
      <c r="L44" s="57"/>
      <c r="M44" s="58"/>
      <c r="N44" s="58"/>
    </row>
    <row r="45" spans="2:20" ht="18" customHeight="1" x14ac:dyDescent="0.4">
      <c r="L45" s="58"/>
      <c r="M45" s="58"/>
      <c r="N45" s="58"/>
    </row>
    <row r="46" spans="2:20" ht="18" customHeight="1" x14ac:dyDescent="0.4">
      <c r="L46" s="58"/>
      <c r="M46" s="58"/>
      <c r="N46" s="58"/>
    </row>
    <row r="47" spans="2:20" ht="18" customHeight="1" x14ac:dyDescent="0.4">
      <c r="L47" s="58"/>
      <c r="M47" s="58"/>
      <c r="N47" s="58"/>
    </row>
    <row r="48" spans="2:20" ht="18" customHeight="1" x14ac:dyDescent="0.4">
      <c r="L48" s="58"/>
      <c r="M48" s="58"/>
      <c r="N48" s="58"/>
    </row>
  </sheetData>
  <mergeCells count="57">
    <mergeCell ref="A1:T1"/>
    <mergeCell ref="L17:O17"/>
    <mergeCell ref="L16:O16"/>
    <mergeCell ref="B20:E21"/>
    <mergeCell ref="K18:O18"/>
    <mergeCell ref="B17:E17"/>
    <mergeCell ref="B18:E18"/>
    <mergeCell ref="F18:J18"/>
    <mergeCell ref="A3:T3"/>
    <mergeCell ref="F13:J13"/>
    <mergeCell ref="B13:E13"/>
    <mergeCell ref="Q5:T5"/>
    <mergeCell ref="G15:J15"/>
    <mergeCell ref="A14:A15"/>
    <mergeCell ref="P13:T13"/>
    <mergeCell ref="P14:T15"/>
    <mergeCell ref="J8:L8"/>
    <mergeCell ref="J7:L7"/>
    <mergeCell ref="J6:L6"/>
    <mergeCell ref="M6:T6"/>
    <mergeCell ref="B14:E15"/>
    <mergeCell ref="L15:O15"/>
    <mergeCell ref="M7:T7"/>
    <mergeCell ref="M8:T8"/>
    <mergeCell ref="K13:O13"/>
    <mergeCell ref="F14:O14"/>
    <mergeCell ref="C25:T25"/>
    <mergeCell ref="K20:O20"/>
    <mergeCell ref="K21:O21"/>
    <mergeCell ref="G17:J17"/>
    <mergeCell ref="G16:J16"/>
    <mergeCell ref="Q20:T21"/>
    <mergeCell ref="P16:T16"/>
    <mergeCell ref="P17:T17"/>
    <mergeCell ref="P18:T18"/>
    <mergeCell ref="B16:E16"/>
    <mergeCell ref="F20:J20"/>
    <mergeCell ref="F21:J21"/>
    <mergeCell ref="C26:T26"/>
    <mergeCell ref="C29:T29"/>
    <mergeCell ref="C32:T32"/>
    <mergeCell ref="B34:T34"/>
    <mergeCell ref="F40:G41"/>
    <mergeCell ref="H40:J41"/>
    <mergeCell ref="L44:N48"/>
    <mergeCell ref="B39:D39"/>
    <mergeCell ref="B38:D38"/>
    <mergeCell ref="E38:E39"/>
    <mergeCell ref="I38:J39"/>
    <mergeCell ref="K38:K39"/>
    <mergeCell ref="L38:N38"/>
    <mergeCell ref="L39:N39"/>
    <mergeCell ref="F38:H38"/>
    <mergeCell ref="L42:S42"/>
    <mergeCell ref="O38:S38"/>
    <mergeCell ref="F39:H39"/>
    <mergeCell ref="O39:S39"/>
  </mergeCells>
  <phoneticPr fontId="1"/>
  <conditionalFormatting sqref="P17 P14">
    <cfRule type="cellIs" dxfId="3" priority="2" operator="equal">
      <formula>""</formula>
    </cfRule>
  </conditionalFormatting>
  <conditionalFormatting sqref="P16">
    <cfRule type="cellIs" dxfId="2" priority="1" operator="equal">
      <formula>""</formula>
    </cfRule>
  </conditionalFormatting>
  <printOptions horizontalCentered="1"/>
  <pageMargins left="0.25" right="0.25" top="0.75" bottom="0.75" header="0.3" footer="0.3"/>
  <pageSetup paperSize="9" scale="4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48"/>
  <sheetViews>
    <sheetView tabSelected="1" topLeftCell="A4" zoomScale="46" zoomScaleNormal="46" zoomScaleSheetLayoutView="20" workbookViewId="0">
      <selection activeCell="B11" sqref="B11"/>
    </sheetView>
  </sheetViews>
  <sheetFormatPr defaultColWidth="6" defaultRowHeight="18" customHeight="1" x14ac:dyDescent="0.4"/>
  <cols>
    <col min="1" max="1" width="7.625" style="21" customWidth="1"/>
    <col min="2" max="5" width="9.125" style="21" customWidth="1"/>
    <col min="6" max="6" width="9.125" style="22" customWidth="1"/>
    <col min="7" max="8" width="9.125" style="21" customWidth="1"/>
    <col min="9" max="9" width="9.125" style="22" customWidth="1"/>
    <col min="10" max="11" width="9.125" style="21" customWidth="1"/>
    <col min="12" max="12" width="9.125" style="22" customWidth="1"/>
    <col min="13" max="20" width="9.125" style="21" customWidth="1"/>
    <col min="21" max="16384" width="6" style="21"/>
  </cols>
  <sheetData>
    <row r="1" spans="1:21" ht="41.25" customHeight="1" x14ac:dyDescent="0.4">
      <c r="A1" s="143" t="s">
        <v>39</v>
      </c>
      <c r="B1" s="144"/>
      <c r="C1" s="144"/>
      <c r="D1" s="144"/>
      <c r="E1" s="144"/>
      <c r="F1" s="144"/>
      <c r="G1" s="144"/>
      <c r="H1" s="144"/>
      <c r="I1" s="144"/>
      <c r="J1" s="144"/>
      <c r="K1" s="144"/>
      <c r="L1" s="144"/>
      <c r="M1" s="144"/>
      <c r="N1" s="144"/>
      <c r="O1" s="144"/>
      <c r="P1" s="144"/>
      <c r="Q1" s="144"/>
      <c r="R1" s="144"/>
      <c r="S1" s="144"/>
      <c r="T1" s="144"/>
    </row>
    <row r="2" spans="1:21" ht="41.25" customHeight="1" x14ac:dyDescent="0.4">
      <c r="A2" s="49"/>
      <c r="B2" s="20"/>
      <c r="L2" s="23"/>
    </row>
    <row r="3" spans="1:21" ht="72" customHeight="1" x14ac:dyDescent="0.4">
      <c r="A3" s="153" t="s">
        <v>45</v>
      </c>
      <c r="B3" s="153"/>
      <c r="C3" s="153"/>
      <c r="D3" s="153"/>
      <c r="E3" s="153"/>
      <c r="F3" s="153"/>
      <c r="G3" s="153"/>
      <c r="H3" s="153"/>
      <c r="I3" s="153"/>
      <c r="J3" s="153"/>
      <c r="K3" s="153"/>
      <c r="L3" s="153"/>
      <c r="M3" s="153"/>
      <c r="N3" s="153"/>
      <c r="O3" s="153"/>
      <c r="P3" s="153"/>
      <c r="Q3" s="154"/>
      <c r="R3" s="154"/>
      <c r="S3" s="154"/>
      <c r="T3" s="154"/>
    </row>
    <row r="4" spans="1:21" ht="39.950000000000003" customHeight="1" x14ac:dyDescent="0.4">
      <c r="A4" s="53" t="s">
        <v>0</v>
      </c>
      <c r="B4" s="1"/>
    </row>
    <row r="5" spans="1:21" s="2" customFormat="1" ht="39.950000000000003" customHeight="1" x14ac:dyDescent="0.4">
      <c r="F5" s="23"/>
      <c r="H5" s="23"/>
      <c r="I5" s="24"/>
      <c r="J5" s="4"/>
      <c r="K5" s="4"/>
      <c r="L5" s="4"/>
      <c r="M5" s="4"/>
      <c r="N5" s="4"/>
      <c r="O5" s="4"/>
      <c r="P5" s="4"/>
      <c r="Q5" s="157" t="s">
        <v>52</v>
      </c>
      <c r="R5" s="158"/>
      <c r="S5" s="158"/>
      <c r="T5" s="158"/>
    </row>
    <row r="6" spans="1:21" ht="39.950000000000003" customHeight="1" x14ac:dyDescent="0.65">
      <c r="H6" s="25"/>
      <c r="I6" s="25"/>
      <c r="J6" s="126" t="s">
        <v>48</v>
      </c>
      <c r="K6" s="127"/>
      <c r="L6" s="128"/>
      <c r="M6" s="129" t="s">
        <v>51</v>
      </c>
      <c r="N6" s="125"/>
      <c r="O6" s="125"/>
      <c r="P6" s="125"/>
      <c r="Q6" s="125"/>
      <c r="R6" s="125"/>
      <c r="S6" s="125"/>
      <c r="T6" s="125"/>
    </row>
    <row r="7" spans="1:21" ht="39.950000000000003" customHeight="1" x14ac:dyDescent="0.4">
      <c r="H7" s="25"/>
      <c r="I7" s="25"/>
      <c r="J7" s="124" t="s">
        <v>47</v>
      </c>
      <c r="K7" s="125"/>
      <c r="L7" s="125"/>
      <c r="M7" s="136" t="s">
        <v>49</v>
      </c>
      <c r="N7" s="137"/>
      <c r="O7" s="137"/>
      <c r="P7" s="137"/>
      <c r="Q7" s="137"/>
      <c r="R7" s="137"/>
      <c r="S7" s="137"/>
      <c r="T7" s="137"/>
    </row>
    <row r="8" spans="1:21" ht="39.950000000000003" customHeight="1" x14ac:dyDescent="0.4">
      <c r="H8" s="25"/>
      <c r="I8" s="25"/>
      <c r="J8" s="124" t="s">
        <v>46</v>
      </c>
      <c r="K8" s="125"/>
      <c r="L8" s="125"/>
      <c r="M8" s="136" t="s">
        <v>50</v>
      </c>
      <c r="N8" s="137"/>
      <c r="O8" s="137"/>
      <c r="P8" s="137"/>
      <c r="Q8" s="137"/>
      <c r="R8" s="137"/>
      <c r="S8" s="137"/>
      <c r="T8" s="137"/>
    </row>
    <row r="9" spans="1:21" ht="15" customHeight="1" x14ac:dyDescent="0.4">
      <c r="B9" s="16"/>
      <c r="C9" s="30"/>
    </row>
    <row r="10" spans="1:21" ht="15" customHeight="1" x14ac:dyDescent="0.2">
      <c r="H10" s="25"/>
      <c r="I10" s="25"/>
      <c r="J10" s="5"/>
      <c r="K10" s="5"/>
      <c r="L10" s="6"/>
      <c r="M10" s="7"/>
      <c r="N10" s="6"/>
      <c r="O10" s="8"/>
      <c r="P10" s="9"/>
      <c r="Q10" s="9"/>
      <c r="R10" s="9"/>
      <c r="S10" s="9"/>
      <c r="T10" s="9"/>
    </row>
    <row r="11" spans="1:21" ht="39.950000000000003" customHeight="1" x14ac:dyDescent="0.4">
      <c r="B11" s="56" t="s">
        <v>6</v>
      </c>
      <c r="G11" s="26"/>
      <c r="H11" s="16"/>
    </row>
    <row r="12" spans="1:21" ht="39.950000000000003" customHeight="1" x14ac:dyDescent="0.4">
      <c r="B12" s="13" t="s">
        <v>23</v>
      </c>
      <c r="C12" s="27"/>
      <c r="D12" s="14" t="s">
        <v>24</v>
      </c>
      <c r="G12" s="26"/>
      <c r="H12" s="16"/>
    </row>
    <row r="13" spans="1:21" ht="39.950000000000003" customHeight="1" x14ac:dyDescent="0.4">
      <c r="B13" s="155" t="s">
        <v>1</v>
      </c>
      <c r="C13" s="156"/>
      <c r="D13" s="156"/>
      <c r="E13" s="120"/>
      <c r="F13" s="138" t="s">
        <v>30</v>
      </c>
      <c r="G13" s="138"/>
      <c r="H13" s="138"/>
      <c r="I13" s="139"/>
      <c r="J13" s="139"/>
      <c r="K13" s="138" t="s">
        <v>29</v>
      </c>
      <c r="L13" s="138"/>
      <c r="M13" s="138"/>
      <c r="N13" s="139"/>
      <c r="O13" s="139"/>
      <c r="P13" s="155" t="s">
        <v>2</v>
      </c>
      <c r="Q13" s="116"/>
      <c r="R13" s="116"/>
      <c r="S13" s="116"/>
      <c r="T13" s="117"/>
      <c r="U13" s="17"/>
    </row>
    <row r="14" spans="1:21" ht="47.25" customHeight="1" x14ac:dyDescent="0.4">
      <c r="A14" s="159" t="s">
        <v>8</v>
      </c>
      <c r="B14" s="130" t="s">
        <v>40</v>
      </c>
      <c r="C14" s="131"/>
      <c r="D14" s="131"/>
      <c r="E14" s="132"/>
      <c r="F14" s="140" t="s">
        <v>31</v>
      </c>
      <c r="G14" s="141"/>
      <c r="H14" s="141"/>
      <c r="I14" s="141"/>
      <c r="J14" s="141"/>
      <c r="K14" s="141"/>
      <c r="L14" s="141"/>
      <c r="M14" s="141"/>
      <c r="N14" s="141"/>
      <c r="O14" s="142"/>
      <c r="P14" s="172">
        <v>1500000</v>
      </c>
      <c r="Q14" s="173"/>
      <c r="R14" s="173"/>
      <c r="S14" s="173"/>
      <c r="T14" s="174"/>
      <c r="U14" s="28"/>
    </row>
    <row r="15" spans="1:21" ht="39.75" customHeight="1" x14ac:dyDescent="0.4">
      <c r="A15" s="160"/>
      <c r="B15" s="133"/>
      <c r="C15" s="134"/>
      <c r="D15" s="134"/>
      <c r="E15" s="135"/>
      <c r="F15" s="54" t="s">
        <v>32</v>
      </c>
      <c r="G15" s="168">
        <v>900000</v>
      </c>
      <c r="H15" s="169"/>
      <c r="I15" s="169"/>
      <c r="J15" s="170"/>
      <c r="K15" s="54" t="s">
        <v>26</v>
      </c>
      <c r="L15" s="168">
        <v>800000</v>
      </c>
      <c r="M15" s="169"/>
      <c r="N15" s="169"/>
      <c r="O15" s="170"/>
      <c r="P15" s="175"/>
      <c r="Q15" s="176"/>
      <c r="R15" s="176"/>
      <c r="S15" s="177"/>
      <c r="T15" s="178"/>
      <c r="U15" s="32"/>
    </row>
    <row r="16" spans="1:21" ht="39.950000000000003" customHeight="1" x14ac:dyDescent="0.4">
      <c r="A16" s="12" t="s">
        <v>9</v>
      </c>
      <c r="B16" s="118" t="s">
        <v>3</v>
      </c>
      <c r="C16" s="119"/>
      <c r="D16" s="119"/>
      <c r="E16" s="120"/>
      <c r="F16" s="54" t="s">
        <v>33</v>
      </c>
      <c r="G16" s="168">
        <v>1200000</v>
      </c>
      <c r="H16" s="169"/>
      <c r="I16" s="169"/>
      <c r="J16" s="170"/>
      <c r="K16" s="54" t="s">
        <v>27</v>
      </c>
      <c r="L16" s="168">
        <v>1000000</v>
      </c>
      <c r="M16" s="169"/>
      <c r="N16" s="169"/>
      <c r="O16" s="170"/>
      <c r="P16" s="171">
        <v>1800000</v>
      </c>
      <c r="Q16" s="169"/>
      <c r="R16" s="169"/>
      <c r="S16" s="169"/>
      <c r="T16" s="170"/>
    </row>
    <row r="17" spans="1:22" ht="39.950000000000003" customHeight="1" x14ac:dyDescent="0.4">
      <c r="A17" s="12" t="s">
        <v>10</v>
      </c>
      <c r="B17" s="118" t="s">
        <v>4</v>
      </c>
      <c r="C17" s="119"/>
      <c r="D17" s="119"/>
      <c r="E17" s="120"/>
      <c r="F17" s="54" t="s">
        <v>34</v>
      </c>
      <c r="G17" s="168">
        <v>1000000</v>
      </c>
      <c r="H17" s="169"/>
      <c r="I17" s="169"/>
      <c r="J17" s="170"/>
      <c r="K17" s="54" t="s">
        <v>28</v>
      </c>
      <c r="L17" s="168">
        <v>1300000</v>
      </c>
      <c r="M17" s="169"/>
      <c r="N17" s="169"/>
      <c r="O17" s="170"/>
      <c r="P17" s="171">
        <v>2500000</v>
      </c>
      <c r="Q17" s="169"/>
      <c r="R17" s="169"/>
      <c r="S17" s="169"/>
      <c r="T17" s="170"/>
    </row>
    <row r="18" spans="1:22" ht="39.950000000000003" customHeight="1" x14ac:dyDescent="0.4">
      <c r="A18" s="12" t="s">
        <v>11</v>
      </c>
      <c r="B18" s="118" t="s">
        <v>5</v>
      </c>
      <c r="C18" s="119"/>
      <c r="D18" s="119"/>
      <c r="E18" s="152"/>
      <c r="F18" s="151">
        <f>1-G15/MAX(G16:J17)</f>
        <v>0.25</v>
      </c>
      <c r="G18" s="151"/>
      <c r="H18" s="151"/>
      <c r="I18" s="151"/>
      <c r="J18" s="151"/>
      <c r="K18" s="151">
        <f>1-L15/MAX(L16:O17)</f>
        <v>0.38461538461538458</v>
      </c>
      <c r="L18" s="151"/>
      <c r="M18" s="151"/>
      <c r="N18" s="151"/>
      <c r="O18" s="151"/>
      <c r="P18" s="115">
        <f>1-P14/MAX(P16:T17)</f>
        <v>0.4</v>
      </c>
      <c r="Q18" s="116"/>
      <c r="R18" s="116"/>
      <c r="S18" s="116"/>
      <c r="T18" s="117"/>
      <c r="U18" s="14"/>
    </row>
    <row r="19" spans="1:22" ht="15" customHeight="1" thickBot="1" x14ac:dyDescent="0.45">
      <c r="A19" s="12"/>
      <c r="B19" s="10"/>
      <c r="C19" s="10"/>
      <c r="D19" s="10"/>
      <c r="E19" s="11"/>
      <c r="F19" s="11"/>
      <c r="G19" s="11"/>
      <c r="H19" s="11"/>
      <c r="I19" s="11"/>
      <c r="J19" s="11"/>
      <c r="K19" s="11"/>
      <c r="L19" s="11"/>
      <c r="M19" s="11"/>
      <c r="N19" s="29"/>
      <c r="O19" s="29"/>
      <c r="P19" s="14"/>
    </row>
    <row r="20" spans="1:22" ht="39.950000000000003" customHeight="1" x14ac:dyDescent="0.4">
      <c r="A20" s="12"/>
      <c r="B20" s="145" t="s">
        <v>41</v>
      </c>
      <c r="C20" s="146"/>
      <c r="D20" s="146"/>
      <c r="E20" s="147"/>
      <c r="F20" s="121" t="s">
        <v>36</v>
      </c>
      <c r="G20" s="122"/>
      <c r="H20" s="123"/>
      <c r="I20" s="123"/>
      <c r="J20" s="123"/>
      <c r="K20" s="106">
        <f>SUM(F16:O16)</f>
        <v>2200000</v>
      </c>
      <c r="L20" s="107"/>
      <c r="M20" s="83"/>
      <c r="N20" s="83"/>
      <c r="O20" s="84"/>
      <c r="P20" s="33"/>
      <c r="Q20" s="89" t="s">
        <v>44</v>
      </c>
      <c r="R20" s="113"/>
      <c r="S20" s="113"/>
      <c r="T20" s="113"/>
      <c r="U20" s="14"/>
      <c r="V20" s="14"/>
    </row>
    <row r="21" spans="1:22" ht="39.950000000000003" customHeight="1" thickBot="1" x14ac:dyDescent="0.45">
      <c r="A21" s="12"/>
      <c r="B21" s="148"/>
      <c r="C21" s="149"/>
      <c r="D21" s="149"/>
      <c r="E21" s="150"/>
      <c r="F21" s="121" t="s">
        <v>35</v>
      </c>
      <c r="G21" s="122"/>
      <c r="H21" s="123"/>
      <c r="I21" s="123"/>
      <c r="J21" s="123"/>
      <c r="K21" s="108">
        <f>SUM(F17:O17)</f>
        <v>2300000</v>
      </c>
      <c r="L21" s="109"/>
      <c r="M21" s="87"/>
      <c r="N21" s="87"/>
      <c r="O21" s="88"/>
      <c r="P21" s="33"/>
      <c r="Q21" s="113"/>
      <c r="R21" s="113"/>
      <c r="S21" s="113"/>
      <c r="T21" s="113"/>
      <c r="U21" s="14"/>
      <c r="V21" s="14"/>
    </row>
    <row r="22" spans="1:22" ht="15" customHeight="1" x14ac:dyDescent="0.4">
      <c r="A22" s="12"/>
      <c r="B22" s="34"/>
      <c r="C22" s="34"/>
      <c r="D22" s="34"/>
      <c r="E22" s="35"/>
      <c r="F22" s="18"/>
      <c r="G22" s="19"/>
      <c r="H22" s="36"/>
      <c r="I22" s="36"/>
      <c r="J22" s="36"/>
      <c r="K22" s="18"/>
      <c r="L22" s="19"/>
      <c r="M22" s="36"/>
      <c r="N22" s="36"/>
      <c r="O22" s="36"/>
      <c r="P22" s="33"/>
      <c r="Q22" s="4"/>
      <c r="R22" s="4"/>
      <c r="S22" s="4"/>
      <c r="T22" s="4"/>
      <c r="U22" s="14"/>
      <c r="V22" s="14"/>
    </row>
    <row r="23" spans="1:22" ht="39.950000000000003" customHeight="1" x14ac:dyDescent="0.4">
      <c r="A23" s="12"/>
      <c r="B23" s="37" t="s">
        <v>16</v>
      </c>
      <c r="C23" s="10"/>
      <c r="D23" s="10"/>
      <c r="E23" s="11"/>
      <c r="F23" s="11"/>
      <c r="G23" s="11"/>
      <c r="H23" s="11"/>
      <c r="I23" s="11"/>
      <c r="J23" s="11"/>
      <c r="K23" s="11"/>
      <c r="L23" s="11"/>
      <c r="M23" s="11"/>
      <c r="N23" s="14"/>
      <c r="O23" s="14"/>
      <c r="P23" s="14"/>
    </row>
    <row r="24" spans="1:22" ht="24.95" customHeight="1" x14ac:dyDescent="0.25">
      <c r="B24" s="53" t="s">
        <v>17</v>
      </c>
      <c r="C24" s="53"/>
      <c r="D24" s="53"/>
      <c r="E24" s="53"/>
      <c r="F24" s="38"/>
      <c r="G24" s="53"/>
      <c r="H24" s="39"/>
      <c r="I24" s="39"/>
      <c r="J24" s="39"/>
      <c r="K24" s="40"/>
      <c r="L24" s="40"/>
      <c r="M24" s="41"/>
      <c r="N24" s="40"/>
      <c r="O24" s="42"/>
      <c r="P24" s="43"/>
      <c r="Q24" s="43"/>
      <c r="R24" s="43"/>
      <c r="S24" s="43"/>
      <c r="T24" s="43"/>
    </row>
    <row r="25" spans="1:22" ht="50.1" customHeight="1" x14ac:dyDescent="0.25">
      <c r="B25" s="44"/>
      <c r="C25" s="89" t="s">
        <v>18</v>
      </c>
      <c r="D25" s="90"/>
      <c r="E25" s="90"/>
      <c r="F25" s="90"/>
      <c r="G25" s="90"/>
      <c r="H25" s="90"/>
      <c r="I25" s="90"/>
      <c r="J25" s="90"/>
      <c r="K25" s="90"/>
      <c r="L25" s="90"/>
      <c r="M25" s="90"/>
      <c r="N25" s="90"/>
      <c r="O25" s="90"/>
      <c r="P25" s="90"/>
      <c r="Q25" s="90"/>
      <c r="R25" s="90"/>
      <c r="S25" s="90"/>
      <c r="T25" s="90"/>
    </row>
    <row r="26" spans="1:22" ht="50.1" customHeight="1" x14ac:dyDescent="0.25">
      <c r="B26" s="45"/>
      <c r="C26" s="89" t="s">
        <v>58</v>
      </c>
      <c r="D26" s="90"/>
      <c r="E26" s="90"/>
      <c r="F26" s="90"/>
      <c r="G26" s="90"/>
      <c r="H26" s="90"/>
      <c r="I26" s="90"/>
      <c r="J26" s="90"/>
      <c r="K26" s="90"/>
      <c r="L26" s="90"/>
      <c r="M26" s="90"/>
      <c r="N26" s="90"/>
      <c r="O26" s="90"/>
      <c r="P26" s="90"/>
      <c r="Q26" s="90"/>
      <c r="R26" s="90"/>
      <c r="S26" s="90"/>
      <c r="T26" s="90"/>
    </row>
    <row r="27" spans="1:22" ht="15" customHeight="1" x14ac:dyDescent="0.25">
      <c r="B27" s="53" t="s">
        <v>21</v>
      </c>
      <c r="C27" s="53"/>
      <c r="D27" s="53"/>
      <c r="E27" s="53"/>
      <c r="F27" s="38"/>
      <c r="G27" s="53"/>
      <c r="H27" s="39"/>
      <c r="I27" s="39"/>
      <c r="J27" s="39"/>
      <c r="K27" s="40"/>
      <c r="L27" s="40"/>
      <c r="M27" s="41"/>
      <c r="N27" s="40"/>
      <c r="O27" s="42"/>
      <c r="P27" s="43"/>
      <c r="Q27" s="43"/>
      <c r="R27" s="43"/>
      <c r="S27" s="43"/>
      <c r="T27" s="43"/>
    </row>
    <row r="28" spans="1:22" ht="24.95" customHeight="1" x14ac:dyDescent="0.25">
      <c r="B28" s="53" t="s">
        <v>15</v>
      </c>
      <c r="C28" s="53"/>
      <c r="D28" s="53"/>
      <c r="E28" s="38"/>
      <c r="F28" s="38"/>
      <c r="G28" s="38"/>
      <c r="H28" s="51"/>
      <c r="I28" s="47"/>
      <c r="J28" s="47"/>
      <c r="K28" s="40"/>
      <c r="L28" s="40"/>
      <c r="M28" s="41"/>
      <c r="N28" s="40"/>
      <c r="O28" s="42"/>
      <c r="P28" s="43"/>
      <c r="Q28" s="43"/>
      <c r="R28" s="43"/>
      <c r="S28" s="43"/>
      <c r="T28" s="43"/>
    </row>
    <row r="29" spans="1:22" ht="24.95" customHeight="1" x14ac:dyDescent="0.25">
      <c r="B29" s="45"/>
      <c r="C29" s="91" t="s">
        <v>19</v>
      </c>
      <c r="D29" s="92"/>
      <c r="E29" s="92"/>
      <c r="F29" s="92"/>
      <c r="G29" s="92"/>
      <c r="H29" s="92"/>
      <c r="I29" s="92"/>
      <c r="J29" s="92"/>
      <c r="K29" s="92"/>
      <c r="L29" s="92"/>
      <c r="M29" s="92"/>
      <c r="N29" s="92"/>
      <c r="O29" s="92"/>
      <c r="P29" s="92"/>
      <c r="Q29" s="92"/>
      <c r="R29" s="92"/>
      <c r="S29" s="92"/>
      <c r="T29" s="92"/>
    </row>
    <row r="30" spans="1:22" ht="15" customHeight="1" x14ac:dyDescent="0.25">
      <c r="B30" s="53" t="s">
        <v>21</v>
      </c>
      <c r="C30" s="53"/>
      <c r="D30" s="53"/>
      <c r="E30" s="53"/>
      <c r="F30" s="38"/>
      <c r="G30" s="53"/>
      <c r="H30" s="39"/>
      <c r="I30" s="39"/>
      <c r="J30" s="39"/>
      <c r="K30" s="40"/>
      <c r="L30" s="40"/>
      <c r="M30" s="41"/>
      <c r="N30" s="40"/>
      <c r="O30" s="42"/>
      <c r="P30" s="43"/>
      <c r="Q30" s="43"/>
      <c r="R30" s="43"/>
      <c r="S30" s="43"/>
      <c r="T30" s="43"/>
    </row>
    <row r="31" spans="1:22" ht="24.95" customHeight="1" x14ac:dyDescent="0.25">
      <c r="B31" s="53" t="s">
        <v>20</v>
      </c>
      <c r="C31" s="53"/>
      <c r="D31" s="53"/>
      <c r="E31" s="53"/>
      <c r="F31" s="38"/>
      <c r="G31" s="53"/>
      <c r="H31" s="39"/>
      <c r="I31" s="39"/>
      <c r="J31" s="39"/>
      <c r="K31" s="40"/>
      <c r="L31" s="40"/>
      <c r="M31" s="41"/>
      <c r="N31" s="40"/>
      <c r="O31" s="42"/>
      <c r="P31" s="43"/>
      <c r="Q31" s="43"/>
      <c r="R31" s="43"/>
      <c r="S31" s="43"/>
      <c r="T31" s="43"/>
    </row>
    <row r="32" spans="1:22" ht="50.1" customHeight="1" x14ac:dyDescent="0.4">
      <c r="A32" s="12"/>
      <c r="B32" s="44"/>
      <c r="C32" s="93" t="s">
        <v>25</v>
      </c>
      <c r="D32" s="94"/>
      <c r="E32" s="94"/>
      <c r="F32" s="94"/>
      <c r="G32" s="94"/>
      <c r="H32" s="94"/>
      <c r="I32" s="94"/>
      <c r="J32" s="94"/>
      <c r="K32" s="94"/>
      <c r="L32" s="94"/>
      <c r="M32" s="94"/>
      <c r="N32" s="94"/>
      <c r="O32" s="94"/>
      <c r="P32" s="94"/>
      <c r="Q32" s="94"/>
      <c r="R32" s="94"/>
      <c r="S32" s="94"/>
      <c r="T32" s="94"/>
    </row>
    <row r="33" spans="2:20" ht="15" customHeight="1" x14ac:dyDescent="0.25">
      <c r="B33" s="53" t="s">
        <v>21</v>
      </c>
      <c r="C33" s="53"/>
      <c r="D33" s="53"/>
      <c r="E33" s="53"/>
      <c r="F33" s="38"/>
      <c r="G33" s="53"/>
      <c r="H33" s="39"/>
      <c r="I33" s="39"/>
      <c r="J33" s="39"/>
      <c r="K33" s="40"/>
      <c r="L33" s="40"/>
      <c r="M33" s="41"/>
      <c r="N33" s="40"/>
      <c r="O33" s="42"/>
      <c r="P33" s="43"/>
      <c r="Q33" s="43"/>
      <c r="R33" s="43"/>
      <c r="S33" s="43"/>
      <c r="T33" s="43"/>
    </row>
    <row r="34" spans="2:20" ht="50.1" customHeight="1" x14ac:dyDescent="0.4">
      <c r="B34" s="95" t="s">
        <v>56</v>
      </c>
      <c r="C34" s="96"/>
      <c r="D34" s="96"/>
      <c r="E34" s="96"/>
      <c r="F34" s="96"/>
      <c r="G34" s="96"/>
      <c r="H34" s="96"/>
      <c r="I34" s="96"/>
      <c r="J34" s="96"/>
      <c r="K34" s="96"/>
      <c r="L34" s="96"/>
      <c r="M34" s="96"/>
      <c r="N34" s="96"/>
      <c r="O34" s="96"/>
      <c r="P34" s="96"/>
      <c r="Q34" s="96"/>
      <c r="R34" s="96"/>
      <c r="S34" s="96"/>
      <c r="T34" s="96"/>
    </row>
    <row r="35" spans="2:20" ht="15" customHeight="1" x14ac:dyDescent="0.4">
      <c r="F35" s="21"/>
      <c r="I35" s="21"/>
      <c r="L35" s="21"/>
    </row>
    <row r="36" spans="2:20" ht="39.950000000000003" customHeight="1" x14ac:dyDescent="0.4">
      <c r="B36" s="55" t="s">
        <v>7</v>
      </c>
      <c r="F36" s="21"/>
      <c r="I36" s="21"/>
      <c r="L36" s="21"/>
    </row>
    <row r="37" spans="2:20" ht="20.100000000000001" customHeight="1" thickBot="1" x14ac:dyDescent="0.45"/>
    <row r="38" spans="2:20" ht="38.25" customHeight="1" x14ac:dyDescent="0.4">
      <c r="B38" s="62" t="s">
        <v>42</v>
      </c>
      <c r="C38" s="63"/>
      <c r="D38" s="64"/>
      <c r="E38" s="65" t="s">
        <v>12</v>
      </c>
      <c r="F38" s="77" t="s">
        <v>43</v>
      </c>
      <c r="G38" s="78"/>
      <c r="H38" s="79"/>
      <c r="I38" s="67" t="s">
        <v>13</v>
      </c>
      <c r="J38" s="68"/>
      <c r="K38" s="71" t="s">
        <v>14</v>
      </c>
      <c r="L38" s="73" t="s">
        <v>37</v>
      </c>
      <c r="M38" s="74"/>
      <c r="N38" s="74"/>
      <c r="O38" s="82" t="s">
        <v>38</v>
      </c>
      <c r="P38" s="83"/>
      <c r="Q38" s="83"/>
      <c r="R38" s="83"/>
      <c r="S38" s="84"/>
      <c r="T38" s="31"/>
    </row>
    <row r="39" spans="2:20" ht="66" customHeight="1" thickBot="1" x14ac:dyDescent="0.45">
      <c r="B39" s="59">
        <f>MAX(K20:O21)</f>
        <v>2300000</v>
      </c>
      <c r="C39" s="60"/>
      <c r="D39" s="61"/>
      <c r="E39" s="66"/>
      <c r="F39" s="85">
        <f>MIN(F15:O15)</f>
        <v>800000</v>
      </c>
      <c r="G39" s="78"/>
      <c r="H39" s="79"/>
      <c r="I39" s="69"/>
      <c r="J39" s="70"/>
      <c r="K39" s="72"/>
      <c r="L39" s="75">
        <f>B39-F39*2</f>
        <v>700000</v>
      </c>
      <c r="M39" s="76"/>
      <c r="N39" s="76"/>
      <c r="O39" s="86" t="s">
        <v>22</v>
      </c>
      <c r="P39" s="87"/>
      <c r="Q39" s="87"/>
      <c r="R39" s="87"/>
      <c r="S39" s="88"/>
      <c r="T39" s="31"/>
    </row>
    <row r="40" spans="2:20" ht="14.25" customHeight="1" x14ac:dyDescent="0.4">
      <c r="F40" s="67" t="s">
        <v>57</v>
      </c>
      <c r="G40" s="97"/>
      <c r="H40" s="100">
        <f>F39*2</f>
        <v>1600000</v>
      </c>
      <c r="I40" s="101"/>
      <c r="J40" s="102"/>
      <c r="K40" s="52"/>
    </row>
    <row r="41" spans="2:20" ht="45" customHeight="1" x14ac:dyDescent="0.4">
      <c r="F41" s="98"/>
      <c r="G41" s="99"/>
      <c r="H41" s="103"/>
      <c r="I41" s="104"/>
      <c r="J41" s="105"/>
    </row>
    <row r="42" spans="2:20" ht="135" customHeight="1" x14ac:dyDescent="0.4">
      <c r="L42" s="80" t="s">
        <v>53</v>
      </c>
      <c r="M42" s="81"/>
      <c r="N42" s="81"/>
      <c r="O42" s="81"/>
      <c r="P42" s="81"/>
      <c r="Q42" s="81"/>
      <c r="R42" s="81"/>
      <c r="S42" s="81"/>
    </row>
    <row r="44" spans="2:20" ht="18" customHeight="1" x14ac:dyDescent="0.4">
      <c r="L44" s="57"/>
      <c r="M44" s="58"/>
      <c r="N44" s="58"/>
    </row>
    <row r="45" spans="2:20" ht="18" customHeight="1" x14ac:dyDescent="0.4">
      <c r="L45" s="58"/>
      <c r="M45" s="58"/>
      <c r="N45" s="58"/>
    </row>
    <row r="46" spans="2:20" ht="18" customHeight="1" x14ac:dyDescent="0.4">
      <c r="L46" s="58"/>
      <c r="M46" s="58"/>
      <c r="N46" s="58"/>
    </row>
    <row r="47" spans="2:20" ht="18" customHeight="1" x14ac:dyDescent="0.4">
      <c r="L47" s="58"/>
      <c r="M47" s="58"/>
      <c r="N47" s="58"/>
    </row>
    <row r="48" spans="2:20" ht="18" customHeight="1" x14ac:dyDescent="0.4">
      <c r="L48" s="58"/>
      <c r="M48" s="58"/>
      <c r="N48" s="58"/>
    </row>
  </sheetData>
  <mergeCells count="57">
    <mergeCell ref="A1:T1"/>
    <mergeCell ref="A3:T3"/>
    <mergeCell ref="Q5:T5"/>
    <mergeCell ref="J6:L6"/>
    <mergeCell ref="M6:T6"/>
    <mergeCell ref="J7:L7"/>
    <mergeCell ref="M7:T7"/>
    <mergeCell ref="J8:L8"/>
    <mergeCell ref="M8:T8"/>
    <mergeCell ref="B13:E13"/>
    <mergeCell ref="F13:J13"/>
    <mergeCell ref="K13:O13"/>
    <mergeCell ref="P13:T13"/>
    <mergeCell ref="A14:A15"/>
    <mergeCell ref="B14:E15"/>
    <mergeCell ref="F14:O14"/>
    <mergeCell ref="P14:T15"/>
    <mergeCell ref="G15:J15"/>
    <mergeCell ref="L15:O15"/>
    <mergeCell ref="B16:E16"/>
    <mergeCell ref="G16:J16"/>
    <mergeCell ref="L16:O16"/>
    <mergeCell ref="P16:T16"/>
    <mergeCell ref="B17:E17"/>
    <mergeCell ref="G17:J17"/>
    <mergeCell ref="L17:O17"/>
    <mergeCell ref="P17:T17"/>
    <mergeCell ref="B18:E18"/>
    <mergeCell ref="F18:J18"/>
    <mergeCell ref="K18:O18"/>
    <mergeCell ref="P18:T18"/>
    <mergeCell ref="B20:E21"/>
    <mergeCell ref="F20:J20"/>
    <mergeCell ref="K20:O20"/>
    <mergeCell ref="Q20:T21"/>
    <mergeCell ref="F21:J21"/>
    <mergeCell ref="K21:O21"/>
    <mergeCell ref="C25:T25"/>
    <mergeCell ref="C26:T26"/>
    <mergeCell ref="C29:T29"/>
    <mergeCell ref="C32:T32"/>
    <mergeCell ref="B34:T34"/>
    <mergeCell ref="L42:S42"/>
    <mergeCell ref="L44:N48"/>
    <mergeCell ref="L38:N38"/>
    <mergeCell ref="O38:S38"/>
    <mergeCell ref="B39:D39"/>
    <mergeCell ref="F39:H39"/>
    <mergeCell ref="L39:N39"/>
    <mergeCell ref="O39:S39"/>
    <mergeCell ref="B38:D38"/>
    <mergeCell ref="E38:E39"/>
    <mergeCell ref="F38:H38"/>
    <mergeCell ref="I38:J39"/>
    <mergeCell ref="K38:K39"/>
    <mergeCell ref="F40:G41"/>
    <mergeCell ref="H40:J41"/>
  </mergeCells>
  <phoneticPr fontId="1"/>
  <conditionalFormatting sqref="P17 P14">
    <cfRule type="cellIs" dxfId="1" priority="2" operator="equal">
      <formula>""</formula>
    </cfRule>
  </conditionalFormatting>
  <conditionalFormatting sqref="P16">
    <cfRule type="cellIs" dxfId="0" priority="1" operator="equal">
      <formula>""</formula>
    </cfRule>
  </conditionalFormatting>
  <printOptions horizontalCentered="1"/>
  <pageMargins left="0.25" right="0.25" top="0.75" bottom="0.75" header="0.3" footer="0.3"/>
  <pageSetup paperSize="9" scale="4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計算書</vt:lpstr>
      <vt:lpstr>記入例</vt:lpstr>
      <vt:lpstr>記入例!Print_Area</vt:lpstr>
      <vt:lpstr>計算書!Print_Area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2021-03-25T22:36:09Z</dcterms:modified>
</cp:coreProperties>
</file>